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 activeTab="8"/>
  </bookViews>
  <sheets>
    <sheet name="tabela 1" sheetId="1" r:id="rId1"/>
    <sheet name="tabela 2" sheetId="4" r:id="rId2"/>
    <sheet name="tabela 3" sheetId="5" r:id="rId3"/>
    <sheet name="tabela 4" sheetId="6" r:id="rId4"/>
    <sheet name="Tabela 5" sheetId="7" r:id="rId5"/>
    <sheet name="Gráfico 1" sheetId="2" r:id="rId6"/>
    <sheet name="Gráfico 2" sheetId="3" r:id="rId7"/>
    <sheet name="Gráfico 3" sheetId="8" r:id="rId8"/>
    <sheet name="Gráfico 4" sheetId="9" r:id="rId9"/>
  </sheets>
  <externalReferences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I42" i="1" l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</calcChain>
</file>

<file path=xl/sharedStrings.xml><?xml version="1.0" encoding="utf-8"?>
<sst xmlns="http://schemas.openxmlformats.org/spreadsheetml/2006/main" count="158" uniqueCount="43">
  <si>
    <t>Tabela 1 - Valor adicionado, ocupações e produtividade do trabalho, segundo atividade econômica e setor de produção - 2000 e 2009</t>
  </si>
  <si>
    <t>Atividade econômica</t>
  </si>
  <si>
    <t>Setor de produção</t>
  </si>
  <si>
    <t>Valor adicionado</t>
  </si>
  <si>
    <t>Ocupações</t>
  </si>
  <si>
    <t>Produtividade</t>
  </si>
  <si>
    <t>Composição ¹ 
(em %)</t>
  </si>
  <si>
    <t>Var. % a.a. ²</t>
  </si>
  <si>
    <t>Composição 
(em %)</t>
  </si>
  <si>
    <t>Var. % a.a.</t>
  </si>
  <si>
    <t>Valor ²</t>
  </si>
  <si>
    <t>Agropecuária</t>
  </si>
  <si>
    <t>Formal</t>
  </si>
  <si>
    <t>Outras unid. fam.</t>
  </si>
  <si>
    <t>Total</t>
  </si>
  <si>
    <t>Indústria extrativa</t>
  </si>
  <si>
    <t>Informal</t>
  </si>
  <si>
    <t>Indústria de transformação</t>
  </si>
  <si>
    <t>Produção e distribuição de eletricidade e gás, água, esgoto e limpeza urbana</t>
  </si>
  <si>
    <t>Construção civil</t>
  </si>
  <si>
    <t>Comércio</t>
  </si>
  <si>
    <t>Transporte, armazenagem e correio</t>
  </si>
  <si>
    <t>Serviços de informação</t>
  </si>
  <si>
    <t>Intermediação financeira, seguros e previdência complementar e serviços relacionados</t>
  </si>
  <si>
    <t>Atividades imobiliárias e aluguéis</t>
  </si>
  <si>
    <t>Outros serviços</t>
  </si>
  <si>
    <t>Serviços domésticos</t>
  </si>
  <si>
    <t>Administração, saúde e educação públicas e seguridade social</t>
  </si>
  <si>
    <t>Outras unidades familiares</t>
  </si>
  <si>
    <t>¹ Em preços correntes.
² Em reais constantes de 2000.
Fonte: IBGE. Elaboração dos autores.</t>
  </si>
  <si>
    <t>VA</t>
  </si>
  <si>
    <t>Atividades SCN 12</t>
  </si>
  <si>
    <t>Histórico</t>
  </si>
  <si>
    <t>Cenário 1</t>
  </si>
  <si>
    <t>Cenário 2</t>
  </si>
  <si>
    <t>Cenário 3</t>
  </si>
  <si>
    <t>Var. %</t>
  </si>
  <si>
    <t>Outros serviços*</t>
  </si>
  <si>
    <t>G</t>
  </si>
  <si>
    <t>Tabela 2. Valor adicionado histórico e simulações (estoque)</t>
  </si>
  <si>
    <t>Tabela 3. Produtividade histórica e simulações (estoque)</t>
  </si>
  <si>
    <t>Tabela 4. Valor adicionado: valores históricos e simulações por atividade, segundo o peso de cada atividade no fluxo total de trabalhadores</t>
  </si>
  <si>
    <t xml:space="preserve">Tabela 5. Produtividade do trabalho: valores históricos e simulações por atividade, segundo o peso de cada atividade no fluxo total de trabalhadores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</si>
</sst>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9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dashed">
        <color theme="0" tint="-0.499984740745262"/>
      </right>
      <top style="dashed">
        <color theme="0" tint="-0.499984740745262"/>
      </top>
      <bottom style="medium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medium">
        <color indexed="64"/>
      </bottom>
      <diagonal/>
    </border>
    <border>
      <left style="dashed">
        <color theme="0" tint="-0.499984740745262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6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164" fontId="3" fillId="0" borderId="18" xfId="1" applyNumberFormat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164" fontId="3" fillId="0" borderId="10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164" fontId="3" fillId="0" borderId="16" xfId="1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7" fillId="0" borderId="0" xfId="0" applyFont="1"/>
    <xf numFmtId="0" fontId="4" fillId="0" borderId="24" xfId="0" applyFont="1" applyBorder="1" applyAlignment="1">
      <alignment vertical="center"/>
    </xf>
    <xf numFmtId="0" fontId="8" fillId="0" borderId="0" xfId="0" applyFont="1"/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7" xfId="0" applyFont="1" applyBorder="1" applyAlignment="1">
      <alignment vertical="center" wrapText="1"/>
    </xf>
    <xf numFmtId="3" fontId="8" fillId="0" borderId="38" xfId="0" applyNumberFormat="1" applyFont="1" applyBorder="1" applyAlignment="1">
      <alignment vertical="center"/>
    </xf>
    <xf numFmtId="3" fontId="8" fillId="0" borderId="39" xfId="0" applyNumberFormat="1" applyFont="1" applyBorder="1" applyAlignment="1">
      <alignment vertical="center"/>
    </xf>
    <xf numFmtId="165" fontId="8" fillId="0" borderId="40" xfId="0" applyNumberFormat="1" applyFont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0" fontId="8" fillId="0" borderId="42" xfId="0" applyFont="1" applyBorder="1" applyAlignment="1">
      <alignment vertical="center" wrapText="1"/>
    </xf>
    <xf numFmtId="3" fontId="8" fillId="0" borderId="43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65" fontId="8" fillId="0" borderId="45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vertical="center"/>
    </xf>
    <xf numFmtId="0" fontId="8" fillId="0" borderId="47" xfId="0" applyFont="1" applyBorder="1" applyAlignment="1">
      <alignment vertical="center" wrapText="1"/>
    </xf>
    <xf numFmtId="3" fontId="8" fillId="0" borderId="48" xfId="0" applyNumberFormat="1" applyFont="1" applyBorder="1"/>
    <xf numFmtId="3" fontId="8" fillId="0" borderId="49" xfId="0" applyNumberFormat="1" applyFont="1" applyBorder="1"/>
    <xf numFmtId="165" fontId="8" fillId="0" borderId="50" xfId="0" applyNumberFormat="1" applyFont="1" applyBorder="1"/>
    <xf numFmtId="3" fontId="8" fillId="0" borderId="51" xfId="0" applyNumberFormat="1" applyFont="1" applyBorder="1"/>
    <xf numFmtId="0" fontId="2" fillId="0" borderId="24" xfId="0" applyFont="1" applyBorder="1" applyAlignment="1">
      <alignment vertical="center"/>
    </xf>
    <xf numFmtId="165" fontId="8" fillId="0" borderId="38" xfId="0" applyNumberFormat="1" applyFont="1" applyBorder="1" applyAlignment="1">
      <alignment vertical="center"/>
    </xf>
    <xf numFmtId="165" fontId="8" fillId="0" borderId="39" xfId="0" applyNumberFormat="1" applyFont="1" applyBorder="1" applyAlignment="1">
      <alignment vertical="center"/>
    </xf>
    <xf numFmtId="165" fontId="8" fillId="0" borderId="41" xfId="0" applyNumberFormat="1" applyFont="1" applyBorder="1" applyAlignment="1">
      <alignment vertical="center"/>
    </xf>
    <xf numFmtId="165" fontId="8" fillId="0" borderId="43" xfId="0" applyNumberFormat="1" applyFont="1" applyBorder="1" applyAlignment="1">
      <alignment vertical="center"/>
    </xf>
    <xf numFmtId="165" fontId="8" fillId="0" borderId="44" xfId="0" applyNumberFormat="1" applyFont="1" applyBorder="1" applyAlignment="1">
      <alignment vertical="center"/>
    </xf>
    <xf numFmtId="165" fontId="8" fillId="0" borderId="46" xfId="0" applyNumberFormat="1" applyFont="1" applyBorder="1" applyAlignment="1">
      <alignment vertical="center"/>
    </xf>
    <xf numFmtId="165" fontId="8" fillId="0" borderId="48" xfId="0" applyNumberFormat="1" applyFont="1" applyBorder="1"/>
    <xf numFmtId="165" fontId="8" fillId="0" borderId="49" xfId="0" applyNumberFormat="1" applyFont="1" applyBorder="1"/>
    <xf numFmtId="165" fontId="8" fillId="0" borderId="51" xfId="0" applyNumberFormat="1" applyFont="1" applyBorder="1"/>
  </cellXfs>
  <cellStyles count="2">
    <cellStyle name="Normal" xfId="0" builtinId="0"/>
    <cellStyle name="Normal_tab11_90_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73928258967629"/>
          <c:y val="5.0925925925925923E-2"/>
          <c:w val="0.84070516185476818"/>
          <c:h val="0.61978018372703414"/>
        </c:manualLayout>
      </c:layout>
      <c:lineChart>
        <c:grouping val="standard"/>
        <c:varyColors val="0"/>
        <c:ser>
          <c:idx val="0"/>
          <c:order val="0"/>
          <c:tx>
            <c:v>Histórico</c:v>
          </c:tx>
          <c:spPr>
            <a:ln w="15875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'[1]Simul VA - estoque'!$D$3:$M$3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estoque'!$D$5:$M$5</c:f>
              <c:numCache>
                <c:formatCode>#,##0</c:formatCode>
                <c:ptCount val="10"/>
                <c:pt idx="0">
                  <c:v>1021648</c:v>
                </c:pt>
                <c:pt idx="1">
                  <c:v>1036324</c:v>
                </c:pt>
                <c:pt idx="2">
                  <c:v>1068946.6894517238</c:v>
                </c:pt>
                <c:pt idx="3">
                  <c:v>1083304.8920158297</c:v>
                </c:pt>
                <c:pt idx="4">
                  <c:v>1143692.5571106377</c:v>
                </c:pt>
                <c:pt idx="5">
                  <c:v>1178694.1122050306</c:v>
                </c:pt>
                <c:pt idx="6">
                  <c:v>1221103.0432876283</c:v>
                </c:pt>
                <c:pt idx="7">
                  <c:v>1290279.6182586164</c:v>
                </c:pt>
                <c:pt idx="8">
                  <c:v>1349686.1415045643</c:v>
                </c:pt>
                <c:pt idx="9">
                  <c:v>1346984.7376097778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val>
            <c:numRef>
              <c:f>'[1]Simul VA - estoque'!$D$106:$M$106</c:f>
              <c:numCache>
                <c:formatCode>#,##0</c:formatCode>
                <c:ptCount val="10"/>
                <c:pt idx="0">
                  <c:v>1021648.0000000001</c:v>
                </c:pt>
                <c:pt idx="1">
                  <c:v>1029064.996389245</c:v>
                </c:pt>
                <c:pt idx="2">
                  <c:v>1081582.5837499602</c:v>
                </c:pt>
                <c:pt idx="3">
                  <c:v>1101173.2701024637</c:v>
                </c:pt>
                <c:pt idx="4">
                  <c:v>1188634.5534230303</c:v>
                </c:pt>
                <c:pt idx="5">
                  <c:v>1237088.8953578682</c:v>
                </c:pt>
                <c:pt idx="6">
                  <c:v>1284004.2821456501</c:v>
                </c:pt>
                <c:pt idx="7">
                  <c:v>1357489.0792368618</c:v>
                </c:pt>
                <c:pt idx="8">
                  <c:v>1406254.1739187951</c:v>
                </c:pt>
                <c:pt idx="9">
                  <c:v>1387953.5319986772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/>
          </c:spPr>
          <c:marker>
            <c:symbol val="triangle"/>
            <c:size val="5"/>
          </c:marker>
          <c:val>
            <c:numRef>
              <c:f>'[1]Simul VA - estoque'!$D$121:$M$121</c:f>
              <c:numCache>
                <c:formatCode>#,##0</c:formatCode>
                <c:ptCount val="10"/>
                <c:pt idx="0">
                  <c:v>1021648.0000000001</c:v>
                </c:pt>
                <c:pt idx="1">
                  <c:v>1033430.4508221054</c:v>
                </c:pt>
                <c:pt idx="2">
                  <c:v>1075048.0736320841</c:v>
                </c:pt>
                <c:pt idx="3">
                  <c:v>1091842.3811535742</c:v>
                </c:pt>
                <c:pt idx="4">
                  <c:v>1163843.1456107576</c:v>
                </c:pt>
                <c:pt idx="5">
                  <c:v>1205509.4495303966</c:v>
                </c:pt>
                <c:pt idx="6">
                  <c:v>1250437.2482123745</c:v>
                </c:pt>
                <c:pt idx="7">
                  <c:v>1323394.76342939</c:v>
                </c:pt>
                <c:pt idx="8">
                  <c:v>1378316.1228343651</c:v>
                </c:pt>
                <c:pt idx="9">
                  <c:v>1367155.2969796879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val>
            <c:numRef>
              <c:f>'[1]Simul VA - estoque'!$D$136:$M$136</c:f>
              <c:numCache>
                <c:formatCode>#,##0</c:formatCode>
                <c:ptCount val="10"/>
                <c:pt idx="0">
                  <c:v>1021648.0000000001</c:v>
                </c:pt>
                <c:pt idx="1">
                  <c:v>1033221.1535332368</c:v>
                </c:pt>
                <c:pt idx="2">
                  <c:v>1075366.8206522902</c:v>
                </c:pt>
                <c:pt idx="3">
                  <c:v>1092462.4204987409</c:v>
                </c:pt>
                <c:pt idx="4">
                  <c:v>1165474.783540597</c:v>
                </c:pt>
                <c:pt idx="5">
                  <c:v>1207860.3466273455</c:v>
                </c:pt>
                <c:pt idx="6">
                  <c:v>1253484.0513445702</c:v>
                </c:pt>
                <c:pt idx="7">
                  <c:v>1327098.5802909948</c:v>
                </c:pt>
                <c:pt idx="8">
                  <c:v>1382162.9951676917</c:v>
                </c:pt>
                <c:pt idx="9">
                  <c:v>1370521.7127012359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41088"/>
        <c:axId val="85655552"/>
      </c:lineChart>
      <c:catAx>
        <c:axId val="8564108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(a) Total</a:t>
                </a:r>
              </a:p>
            </c:rich>
          </c:tx>
          <c:layout>
            <c:manualLayout>
              <c:xMode val="edge"/>
              <c:yMode val="edge"/>
              <c:x val="0.44821675415573059"/>
              <c:y val="0.9008796296296296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85655552"/>
        <c:crosses val="autoZero"/>
        <c:auto val="1"/>
        <c:lblAlgn val="ctr"/>
        <c:lblOffset val="100"/>
        <c:noMultiLvlLbl val="0"/>
      </c:catAx>
      <c:valAx>
        <c:axId val="85655552"/>
        <c:scaling>
          <c:orientation val="minMax"/>
          <c:min val="8000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crossAx val="8564108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2.0068678915135609E-2"/>
          <c:y val="0.78395450568678915"/>
          <c:w val="0.94041819772528434"/>
          <c:h val="7.252697579469231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21980604107751E-2"/>
          <c:y val="3.75116652085156E-2"/>
          <c:w val="0.87412245715714276"/>
          <c:h val="0.62951370662000594"/>
        </c:manualLayout>
      </c:layout>
      <c:lineChart>
        <c:grouping val="standard"/>
        <c:varyColors val="0"/>
        <c:ser>
          <c:idx val="0"/>
          <c:order val="0"/>
          <c:tx>
            <c:v>Histórico</c:v>
          </c:tx>
          <c:spPr>
            <a:ln w="15875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fluxo'!$D$48:$M$48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18.943660450770285</c:v>
                </c:pt>
                <c:pt idx="2">
                  <c:v>18.805472600642236</c:v>
                </c:pt>
                <c:pt idx="3">
                  <c:v>18.512835536764328</c:v>
                </c:pt>
                <c:pt idx="4">
                  <c:v>18.548191233002768</c:v>
                </c:pt>
                <c:pt idx="5">
                  <c:v>17.390036613009325</c:v>
                </c:pt>
                <c:pt idx="6">
                  <c:v>17.604205320773762</c:v>
                </c:pt>
                <c:pt idx="7">
                  <c:v>17.896194272294771</c:v>
                </c:pt>
                <c:pt idx="8">
                  <c:v>17.801134160300986</c:v>
                </c:pt>
                <c:pt idx="9">
                  <c:v>16.597064518494033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fluxo'!$D$589:$M$589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18.944416094814891</c:v>
                </c:pt>
                <c:pt idx="2">
                  <c:v>18.80078759839558</c:v>
                </c:pt>
                <c:pt idx="3">
                  <c:v>18.472145676049159</c:v>
                </c:pt>
                <c:pt idx="4">
                  <c:v>18.527583714247598</c:v>
                </c:pt>
                <c:pt idx="5">
                  <c:v>17.245706484455845</c:v>
                </c:pt>
                <c:pt idx="6">
                  <c:v>17.492816283061533</c:v>
                </c:pt>
                <c:pt idx="7">
                  <c:v>17.766422213515114</c:v>
                </c:pt>
                <c:pt idx="8">
                  <c:v>17.712199586813242</c:v>
                </c:pt>
                <c:pt idx="9">
                  <c:v>16.569343795316744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/>
          </c:spPr>
          <c:marker>
            <c:symbol val="triangle"/>
            <c:size val="5"/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fluxo'!$D$716:$M$716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18.96296150623872</c:v>
                </c:pt>
                <c:pt idx="2">
                  <c:v>18.800725429376712</c:v>
                </c:pt>
                <c:pt idx="3">
                  <c:v>18.468352583324677</c:v>
                </c:pt>
                <c:pt idx="4">
                  <c:v>18.518077386397369</c:v>
                </c:pt>
                <c:pt idx="5">
                  <c:v>17.236136801404424</c:v>
                </c:pt>
                <c:pt idx="6">
                  <c:v>17.482230967909953</c:v>
                </c:pt>
                <c:pt idx="7">
                  <c:v>17.755384684909679</c:v>
                </c:pt>
                <c:pt idx="8">
                  <c:v>17.701143550716921</c:v>
                </c:pt>
                <c:pt idx="9">
                  <c:v>16.561373431901043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fluxo'!$D$843:$M$843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18.95859416189953</c:v>
                </c:pt>
                <c:pt idx="2">
                  <c:v>18.800739694170343</c:v>
                </c:pt>
                <c:pt idx="3">
                  <c:v>18.469202686034293</c:v>
                </c:pt>
                <c:pt idx="4">
                  <c:v>18.520629552991821</c:v>
                </c:pt>
                <c:pt idx="5">
                  <c:v>17.238357255125102</c:v>
                </c:pt>
                <c:pt idx="6">
                  <c:v>17.48487906473429</c:v>
                </c:pt>
                <c:pt idx="7">
                  <c:v>17.758329864488001</c:v>
                </c:pt>
                <c:pt idx="8">
                  <c:v>17.70448895813028</c:v>
                </c:pt>
                <c:pt idx="9">
                  <c:v>16.563986621342465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16544"/>
        <c:axId val="135963776"/>
      </c:lineChart>
      <c:catAx>
        <c:axId val="13591654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(d) Produtividade da indústria</a:t>
                </a:r>
                <a:r>
                  <a:rPr lang="pt-BR" baseline="0"/>
                  <a:t> de transformação -  fluxo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0.14817479181425894"/>
              <c:y val="0.896249999999999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963776"/>
        <c:crosses val="autoZero"/>
        <c:auto val="1"/>
        <c:lblAlgn val="ctr"/>
        <c:lblOffset val="100"/>
        <c:noMultiLvlLbl val="0"/>
      </c:catAx>
      <c:valAx>
        <c:axId val="1359637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13591654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6735345581802276E-2"/>
          <c:y val="0.77006561679790031"/>
          <c:w val="0.94319597550306211"/>
          <c:h val="0.1049343832020997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87754284285713"/>
          <c:y val="3.75116652085156E-2"/>
          <c:w val="0.84356689491839332"/>
          <c:h val="0.62951370662000594"/>
        </c:manualLayout>
      </c:layout>
      <c:lineChart>
        <c:grouping val="standard"/>
        <c:varyColors val="0"/>
        <c:ser>
          <c:idx val="0"/>
          <c:order val="0"/>
          <c:tx>
            <c:v>Histórico</c:v>
          </c:tx>
          <c:spPr>
            <a:ln w="15875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'[1]Simul VA - estoque'!$N$3:$W$3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estoque'!$D$8:$M$8</c:f>
              <c:numCache>
                <c:formatCode>#,##0</c:formatCode>
                <c:ptCount val="10"/>
                <c:pt idx="0">
                  <c:v>175934</c:v>
                </c:pt>
                <c:pt idx="1">
                  <c:v>177166</c:v>
                </c:pt>
                <c:pt idx="2">
                  <c:v>181483.15360612795</c:v>
                </c:pt>
                <c:pt idx="3">
                  <c:v>184845.33113795723</c:v>
                </c:pt>
                <c:pt idx="4">
                  <c:v>200502.64565072046</c:v>
                </c:pt>
                <c:pt idx="5">
                  <c:v>203007.18337163021</c:v>
                </c:pt>
                <c:pt idx="6">
                  <c:v>204966.62515582962</c:v>
                </c:pt>
                <c:pt idx="7">
                  <c:v>216453.64649846873</c:v>
                </c:pt>
                <c:pt idx="8">
                  <c:v>222875.27301020405</c:v>
                </c:pt>
                <c:pt idx="9">
                  <c:v>203410.05436979138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val>
            <c:numRef>
              <c:f>'[1]Simul VA - estoque'!$D$553:$M$553</c:f>
              <c:numCache>
                <c:formatCode>#,##0</c:formatCode>
                <c:ptCount val="10"/>
                <c:pt idx="0">
                  <c:v>175934</c:v>
                </c:pt>
                <c:pt idx="1">
                  <c:v>175619.48025282766</c:v>
                </c:pt>
                <c:pt idx="2">
                  <c:v>184422.54023875543</c:v>
                </c:pt>
                <c:pt idx="3">
                  <c:v>188609.98281467077</c:v>
                </c:pt>
                <c:pt idx="4">
                  <c:v>210873.01443362393</c:v>
                </c:pt>
                <c:pt idx="5">
                  <c:v>215293.52275291996</c:v>
                </c:pt>
                <c:pt idx="6">
                  <c:v>218134.93570504291</c:v>
                </c:pt>
                <c:pt idx="7">
                  <c:v>229517.59555876136</c:v>
                </c:pt>
                <c:pt idx="8">
                  <c:v>233580.06650857543</c:v>
                </c:pt>
                <c:pt idx="9">
                  <c:v>211100.82177515439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/>
          </c:spPr>
          <c:marker>
            <c:symbol val="triangle"/>
            <c:size val="5"/>
          </c:marker>
          <c:val>
            <c:numRef>
              <c:f>'[1]Simul VA - estoque'!$D$680:$M$680</c:f>
              <c:numCache>
                <c:formatCode>#,##0</c:formatCode>
                <c:ptCount val="10"/>
                <c:pt idx="0">
                  <c:v>175934</c:v>
                </c:pt>
                <c:pt idx="1">
                  <c:v>176299.65575147717</c:v>
                </c:pt>
                <c:pt idx="2">
                  <c:v>183418.14413250127</c:v>
                </c:pt>
                <c:pt idx="3">
                  <c:v>187114.49164269143</c:v>
                </c:pt>
                <c:pt idx="4">
                  <c:v>207163.26739396245</c:v>
                </c:pt>
                <c:pt idx="5">
                  <c:v>210296.87953556364</c:v>
                </c:pt>
                <c:pt idx="6">
                  <c:v>213042.90240040823</c:v>
                </c:pt>
                <c:pt idx="7">
                  <c:v>224482.04894575177</c:v>
                </c:pt>
                <c:pt idx="8">
                  <c:v>229564.87934023581</c:v>
                </c:pt>
                <c:pt idx="9">
                  <c:v>208394.73948973449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val>
            <c:numRef>
              <c:f>'[1]Simul VA - estoque'!$D$807:$M$807</c:f>
              <c:numCache>
                <c:formatCode>#,##0</c:formatCode>
                <c:ptCount val="10"/>
                <c:pt idx="0">
                  <c:v>175934</c:v>
                </c:pt>
                <c:pt idx="1">
                  <c:v>176103.44286707681</c:v>
                </c:pt>
                <c:pt idx="2">
                  <c:v>183702.54842421471</c:v>
                </c:pt>
                <c:pt idx="3">
                  <c:v>187523.21022345315</c:v>
                </c:pt>
                <c:pt idx="4">
                  <c:v>208390.49126110692</c:v>
                </c:pt>
                <c:pt idx="5">
                  <c:v>211712.36475514059</c:v>
                </c:pt>
                <c:pt idx="6">
                  <c:v>214611.19456545022</c:v>
                </c:pt>
                <c:pt idx="7">
                  <c:v>226132.43720757519</c:v>
                </c:pt>
                <c:pt idx="8">
                  <c:v>231064.50297254152</c:v>
                </c:pt>
                <c:pt idx="9">
                  <c:v>209496.82242306063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92448"/>
        <c:axId val="147276544"/>
      </c:lineChart>
      <c:catAx>
        <c:axId val="14719244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(a) VA da indústria</a:t>
                </a:r>
                <a:r>
                  <a:rPr lang="pt-BR" baseline="0"/>
                  <a:t> de transformação -  estoque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0.22595258660380285"/>
              <c:y val="0.886990740740740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7276544"/>
        <c:crosses val="autoZero"/>
        <c:auto val="1"/>
        <c:lblAlgn val="ctr"/>
        <c:lblOffset val="100"/>
        <c:noMultiLvlLbl val="0"/>
      </c:catAx>
      <c:valAx>
        <c:axId val="147276544"/>
        <c:scaling>
          <c:orientation val="minMax"/>
          <c:max val="240000"/>
          <c:min val="1400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147192448"/>
        <c:crosses val="autoZero"/>
        <c:crossBetween val="between"/>
        <c:majorUnit val="10000"/>
        <c:minorUnit val="10000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6735345581802276E-2"/>
          <c:y val="0.77006561679790031"/>
          <c:w val="0.94319597550306211"/>
          <c:h val="0.1049343832020997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3309961353886"/>
          <c:y val="3.75116652085156E-2"/>
          <c:w val="0.83801133814771167"/>
          <c:h val="0.62951370662000594"/>
        </c:manualLayout>
      </c:layout>
      <c:lineChart>
        <c:grouping val="standard"/>
        <c:varyColors val="0"/>
        <c:ser>
          <c:idx val="0"/>
          <c:order val="0"/>
          <c:tx>
            <c:v>Histórico</c:v>
          </c:tx>
          <c:spPr>
            <a:ln w="15875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fluxo'!$D$8:$M$8</c:f>
              <c:numCache>
                <c:formatCode>#,##0</c:formatCode>
                <c:ptCount val="10"/>
                <c:pt idx="0">
                  <c:v>175934</c:v>
                </c:pt>
                <c:pt idx="1">
                  <c:v>177166</c:v>
                </c:pt>
                <c:pt idx="2">
                  <c:v>181483.15360612795</c:v>
                </c:pt>
                <c:pt idx="3">
                  <c:v>184845.33113795723</c:v>
                </c:pt>
                <c:pt idx="4">
                  <c:v>200502.64565072046</c:v>
                </c:pt>
                <c:pt idx="5">
                  <c:v>203007.18337163021</c:v>
                </c:pt>
                <c:pt idx="6">
                  <c:v>204966.62515582962</c:v>
                </c:pt>
                <c:pt idx="7">
                  <c:v>216453.64649846873</c:v>
                </c:pt>
                <c:pt idx="8">
                  <c:v>222875.27301020405</c:v>
                </c:pt>
                <c:pt idx="9">
                  <c:v>203410.05436979138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fluxo'!$D$553:$M$553</c:f>
              <c:numCache>
                <c:formatCode>#,##0</c:formatCode>
                <c:ptCount val="10"/>
                <c:pt idx="0">
                  <c:v>175934</c:v>
                </c:pt>
                <c:pt idx="1">
                  <c:v>177173.06697806131</c:v>
                </c:pt>
                <c:pt idx="2">
                  <c:v>181437.94075769649</c:v>
                </c:pt>
                <c:pt idx="3">
                  <c:v>184439.05459739614</c:v>
                </c:pt>
                <c:pt idx="4">
                  <c:v>200279.8820411154</c:v>
                </c:pt>
                <c:pt idx="5">
                  <c:v>201322.30751280719</c:v>
                </c:pt>
                <c:pt idx="6">
                  <c:v>203669.71713168328</c:v>
                </c:pt>
                <c:pt idx="7">
                  <c:v>214884.05941704346</c:v>
                </c:pt>
                <c:pt idx="8">
                  <c:v>221761.78680378402</c:v>
                </c:pt>
                <c:pt idx="9">
                  <c:v>203070.31514648601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/>
          </c:spPr>
          <c:marker>
            <c:symbol val="triangle"/>
            <c:size val="5"/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fluxo'!$D$680:$M$680</c:f>
              <c:numCache>
                <c:formatCode>#,##0</c:formatCode>
                <c:ptCount val="10"/>
                <c:pt idx="0">
                  <c:v>175934</c:v>
                </c:pt>
                <c:pt idx="1">
                  <c:v>177346.50845041309</c:v>
                </c:pt>
                <c:pt idx="2">
                  <c:v>181437.34079247143</c:v>
                </c:pt>
                <c:pt idx="3">
                  <c:v>184401.1816589529</c:v>
                </c:pt>
                <c:pt idx="4">
                  <c:v>200177.12032918079</c:v>
                </c:pt>
                <c:pt idx="5">
                  <c:v>201210.5932913101</c:v>
                </c:pt>
                <c:pt idx="6">
                  <c:v>203546.47178869302</c:v>
                </c:pt>
                <c:pt idx="7">
                  <c:v>214750.56101628707</c:v>
                </c:pt>
                <c:pt idx="8">
                  <c:v>221623.36208088783</c:v>
                </c:pt>
                <c:pt idx="9">
                  <c:v>202972.6320860913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fluxo'!$D$807:$M$807</c:f>
              <c:numCache>
                <c:formatCode>#,##0</c:formatCode>
                <c:ptCount val="10"/>
                <c:pt idx="0">
                  <c:v>175934</c:v>
                </c:pt>
                <c:pt idx="1">
                  <c:v>177305.66391937816</c:v>
                </c:pt>
                <c:pt idx="2">
                  <c:v>181437.47845557562</c:v>
                </c:pt>
                <c:pt idx="3">
                  <c:v>184409.66968967885</c:v>
                </c:pt>
                <c:pt idx="4">
                  <c:v>200204.70879578113</c:v>
                </c:pt>
                <c:pt idx="5">
                  <c:v>201236.51434401824</c:v>
                </c:pt>
                <c:pt idx="6">
                  <c:v>203577.3037097755</c:v>
                </c:pt>
                <c:pt idx="7">
                  <c:v>214786.18282780857</c:v>
                </c:pt>
                <c:pt idx="8">
                  <c:v>221665.24753514418</c:v>
                </c:pt>
                <c:pt idx="9">
                  <c:v>203004.65877404966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03424"/>
        <c:axId val="147317888"/>
      </c:lineChart>
      <c:catAx>
        <c:axId val="14730342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(b) VA da indústria</a:t>
                </a:r>
                <a:r>
                  <a:rPr lang="pt-BR" baseline="0"/>
                  <a:t> de transformação -  fluxo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0.27595259753993823"/>
              <c:y val="0.886990740740740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7317888"/>
        <c:crosses val="autoZero"/>
        <c:auto val="1"/>
        <c:lblAlgn val="ctr"/>
        <c:lblOffset val="100"/>
        <c:noMultiLvlLbl val="0"/>
      </c:catAx>
      <c:valAx>
        <c:axId val="147317888"/>
        <c:scaling>
          <c:orientation val="minMax"/>
          <c:max val="240000"/>
          <c:min val="1400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147303424"/>
        <c:crosses val="autoZero"/>
        <c:crossBetween val="between"/>
        <c:majorUnit val="10000"/>
        <c:minorUnit val="10000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6735345581802276E-2"/>
          <c:y val="0.77006561679790031"/>
          <c:w val="0.94319597550306211"/>
          <c:h val="0.1049343832020997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88645448085183E-2"/>
          <c:y val="3.75116652085156E-2"/>
          <c:w val="0.88245579231316529"/>
          <c:h val="0.62951370662000594"/>
        </c:manualLayout>
      </c:layout>
      <c:lineChart>
        <c:grouping val="standard"/>
        <c:varyColors val="0"/>
        <c:ser>
          <c:idx val="0"/>
          <c:order val="0"/>
          <c:tx>
            <c:v>Histórico</c:v>
          </c:tx>
          <c:spPr>
            <a:ln w="15875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'[1]Simul VA - estoque'!$N$3:$W$3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estoque'!$D$48:$M$48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18.943660450770285</c:v>
                </c:pt>
                <c:pt idx="2">
                  <c:v>18.805472600642236</c:v>
                </c:pt>
                <c:pt idx="3">
                  <c:v>18.512835536764328</c:v>
                </c:pt>
                <c:pt idx="4">
                  <c:v>18.548191233002768</c:v>
                </c:pt>
                <c:pt idx="5">
                  <c:v>17.390036613009325</c:v>
                </c:pt>
                <c:pt idx="6">
                  <c:v>17.604205320773762</c:v>
                </c:pt>
                <c:pt idx="7">
                  <c:v>17.896194272294771</c:v>
                </c:pt>
                <c:pt idx="8">
                  <c:v>17.801134160300986</c:v>
                </c:pt>
                <c:pt idx="9">
                  <c:v>16.597064518494033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val>
            <c:numRef>
              <c:f>'[1]Simul VA - estoque'!$D$589:$M$589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18.778297204036466</c:v>
                </c:pt>
                <c:pt idx="2">
                  <c:v>19.110054892079251</c:v>
                </c:pt>
                <c:pt idx="3">
                  <c:v>18.889877125616721</c:v>
                </c:pt>
                <c:pt idx="4">
                  <c:v>19.507538092081806</c:v>
                </c:pt>
                <c:pt idx="5">
                  <c:v>18.442511151751908</c:v>
                </c:pt>
                <c:pt idx="6">
                  <c:v>18.735207221496953</c:v>
                </c:pt>
                <c:pt idx="7">
                  <c:v>18.976309918893563</c:v>
                </c:pt>
                <c:pt idx="8">
                  <c:v>18.656130152674276</c:v>
                </c:pt>
                <c:pt idx="9">
                  <c:v>17.224585922089396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/>
          </c:spPr>
          <c:marker>
            <c:symbol val="triangle"/>
            <c:size val="5"/>
          </c:marker>
          <c:val>
            <c:numRef>
              <c:f>'[1]Simul VA - estoque'!$D$716:$M$716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18.851025682939582</c:v>
                </c:pt>
                <c:pt idx="2">
                  <c:v>19.005978325846847</c:v>
                </c:pt>
                <c:pt idx="3">
                  <c:v>18.740099027662634</c:v>
                </c:pt>
                <c:pt idx="4">
                  <c:v>19.164355101680901</c:v>
                </c:pt>
                <c:pt idx="5">
                  <c:v>18.014487832336137</c:v>
                </c:pt>
                <c:pt idx="6">
                  <c:v>18.297861874532028</c:v>
                </c:pt>
                <c:pt idx="7">
                  <c:v>18.55997541997694</c:v>
                </c:pt>
                <c:pt idx="8">
                  <c:v>18.335435602323415</c:v>
                </c:pt>
                <c:pt idx="9">
                  <c:v>17.00378551759308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val>
            <c:numRef>
              <c:f>'[1]Simul VA - estoque'!$D$843:$M$843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18.830045414388355</c:v>
                </c:pt>
                <c:pt idx="2">
                  <c:v>19.035448593522101</c:v>
                </c:pt>
                <c:pt idx="3">
                  <c:v>18.781033466308607</c:v>
                </c:pt>
                <c:pt idx="4">
                  <c:v>19.277883693284394</c:v>
                </c:pt>
                <c:pt idx="5">
                  <c:v>18.135741373145851</c:v>
                </c:pt>
                <c:pt idx="6">
                  <c:v>18.432559595467666</c:v>
                </c:pt>
                <c:pt idx="7">
                  <c:v>18.69642804822368</c:v>
                </c:pt>
                <c:pt idx="8">
                  <c:v>18.455211121195845</c:v>
                </c:pt>
                <c:pt idx="9">
                  <c:v>17.093709005425652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52960"/>
        <c:axId val="147367424"/>
      </c:lineChart>
      <c:catAx>
        <c:axId val="14735296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(c) Produtividade da indústria</a:t>
                </a:r>
                <a:r>
                  <a:rPr lang="pt-BR" baseline="0"/>
                  <a:t> de transformação -  estoque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0.15650812697028149"/>
              <c:y val="0.886990740740740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7367424"/>
        <c:crosses val="autoZero"/>
        <c:auto val="1"/>
        <c:lblAlgn val="ctr"/>
        <c:lblOffset val="100"/>
        <c:noMultiLvlLbl val="0"/>
      </c:catAx>
      <c:valAx>
        <c:axId val="14736742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14735296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6735345581802276E-2"/>
          <c:y val="0.77006561679790031"/>
          <c:w val="0.94319597550306211"/>
          <c:h val="0.1049343832020997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21980604107751E-2"/>
          <c:y val="3.75116652085156E-2"/>
          <c:w val="0.87412245715714276"/>
          <c:h val="0.62951370662000594"/>
        </c:manualLayout>
      </c:layout>
      <c:lineChart>
        <c:grouping val="standard"/>
        <c:varyColors val="0"/>
        <c:ser>
          <c:idx val="0"/>
          <c:order val="0"/>
          <c:tx>
            <c:v>Histórico</c:v>
          </c:tx>
          <c:spPr>
            <a:ln w="15875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fluxo'!$D$48:$M$48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18.943660450770285</c:v>
                </c:pt>
                <c:pt idx="2">
                  <c:v>18.805472600642236</c:v>
                </c:pt>
                <c:pt idx="3">
                  <c:v>18.512835536764328</c:v>
                </c:pt>
                <c:pt idx="4">
                  <c:v>18.548191233002768</c:v>
                </c:pt>
                <c:pt idx="5">
                  <c:v>17.390036613009325</c:v>
                </c:pt>
                <c:pt idx="6">
                  <c:v>17.604205320773762</c:v>
                </c:pt>
                <c:pt idx="7">
                  <c:v>17.896194272294771</c:v>
                </c:pt>
                <c:pt idx="8">
                  <c:v>17.801134160300986</c:v>
                </c:pt>
                <c:pt idx="9">
                  <c:v>16.597064518494033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fluxo'!$D$589:$M$589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18.944416094814891</c:v>
                </c:pt>
                <c:pt idx="2">
                  <c:v>18.80078759839558</c:v>
                </c:pt>
                <c:pt idx="3">
                  <c:v>18.472145676049159</c:v>
                </c:pt>
                <c:pt idx="4">
                  <c:v>18.527583714247598</c:v>
                </c:pt>
                <c:pt idx="5">
                  <c:v>17.245706484455845</c:v>
                </c:pt>
                <c:pt idx="6">
                  <c:v>17.492816283061533</c:v>
                </c:pt>
                <c:pt idx="7">
                  <c:v>17.766422213515114</c:v>
                </c:pt>
                <c:pt idx="8">
                  <c:v>17.712199586813242</c:v>
                </c:pt>
                <c:pt idx="9">
                  <c:v>16.569343795316744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/>
          </c:spPr>
          <c:marker>
            <c:symbol val="triangle"/>
            <c:size val="5"/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fluxo'!$D$716:$M$716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18.96296150623872</c:v>
                </c:pt>
                <c:pt idx="2">
                  <c:v>18.800725429376712</c:v>
                </c:pt>
                <c:pt idx="3">
                  <c:v>18.468352583324677</c:v>
                </c:pt>
                <c:pt idx="4">
                  <c:v>18.518077386397369</c:v>
                </c:pt>
                <c:pt idx="5">
                  <c:v>17.236136801404424</c:v>
                </c:pt>
                <c:pt idx="6">
                  <c:v>17.482230967909953</c:v>
                </c:pt>
                <c:pt idx="7">
                  <c:v>17.755384684909679</c:v>
                </c:pt>
                <c:pt idx="8">
                  <c:v>17.701143550716921</c:v>
                </c:pt>
                <c:pt idx="9">
                  <c:v>16.561373431901043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cat>
            <c:numRef>
              <c:f>'[1]Simul VA - fluxo'!$N$3:$W$3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fluxo'!$D$843:$M$843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18.95859416189953</c:v>
                </c:pt>
                <c:pt idx="2">
                  <c:v>18.800739694170343</c:v>
                </c:pt>
                <c:pt idx="3">
                  <c:v>18.469202686034293</c:v>
                </c:pt>
                <c:pt idx="4">
                  <c:v>18.520629552991821</c:v>
                </c:pt>
                <c:pt idx="5">
                  <c:v>17.238357255125102</c:v>
                </c:pt>
                <c:pt idx="6">
                  <c:v>17.48487906473429</c:v>
                </c:pt>
                <c:pt idx="7">
                  <c:v>17.758329864488001</c:v>
                </c:pt>
                <c:pt idx="8">
                  <c:v>17.70448895813028</c:v>
                </c:pt>
                <c:pt idx="9">
                  <c:v>16.563986621342465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2384"/>
        <c:axId val="147474304"/>
      </c:lineChart>
      <c:catAx>
        <c:axId val="14747238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(d) Produtividade da indústria</a:t>
                </a:r>
                <a:r>
                  <a:rPr lang="pt-BR" baseline="0"/>
                  <a:t> de transformação -  fluxo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0.14817479181425894"/>
              <c:y val="0.896249999999999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7474304"/>
        <c:crosses val="autoZero"/>
        <c:auto val="1"/>
        <c:lblAlgn val="ctr"/>
        <c:lblOffset val="100"/>
        <c:noMultiLvlLbl val="0"/>
      </c:catAx>
      <c:valAx>
        <c:axId val="1474743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14747238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6735345581802276E-2"/>
          <c:y val="0.77006561679790031"/>
          <c:w val="0.94319597550306211"/>
          <c:h val="0.1049343832020997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44808635445489E-2"/>
          <c:y val="3.9110587918106364E-2"/>
          <c:w val="0.83036805045089901"/>
          <c:h val="0.78780421572872394"/>
        </c:manualLayout>
      </c:layout>
      <c:areaChart>
        <c:grouping val="stacked"/>
        <c:varyColors val="0"/>
        <c:ser>
          <c:idx val="1"/>
          <c:order val="1"/>
          <c:tx>
            <c:v>Grau de utilização</c:v>
          </c:tx>
          <c:spPr>
            <a:solidFill>
              <a:schemeClr val="bg1">
                <a:lumMod val="75000"/>
              </a:schemeClr>
            </a:solidFill>
          </c:spPr>
          <c:val>
            <c:numRef>
              <c:f>[2]Plan9!$E$4:$E$13</c:f>
              <c:numCache>
                <c:formatCode>0.00%</c:formatCode>
                <c:ptCount val="10"/>
                <c:pt idx="0">
                  <c:v>0.81299999999999994</c:v>
                </c:pt>
                <c:pt idx="1">
                  <c:v>0.80775000000000008</c:v>
                </c:pt>
                <c:pt idx="2">
                  <c:v>0.7922499999999999</c:v>
                </c:pt>
                <c:pt idx="3">
                  <c:v>0.80299999999999994</c:v>
                </c:pt>
                <c:pt idx="4">
                  <c:v>0.82400000000000007</c:v>
                </c:pt>
                <c:pt idx="5">
                  <c:v>0.83483333333333309</c:v>
                </c:pt>
                <c:pt idx="6">
                  <c:v>0.83333333333333304</c:v>
                </c:pt>
                <c:pt idx="7">
                  <c:v>0.85075000000000001</c:v>
                </c:pt>
                <c:pt idx="8">
                  <c:v>0.8519166666666671</c:v>
                </c:pt>
                <c:pt idx="9">
                  <c:v>0.80224999999999991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926336"/>
        <c:axId val="156920064"/>
      </c:areaChart>
      <c:lineChart>
        <c:grouping val="standard"/>
        <c:varyColors val="0"/>
        <c:ser>
          <c:idx val="0"/>
          <c:order val="0"/>
          <c:tx>
            <c:v>Produtividade efetiva do trabalho</c:v>
          </c:tx>
          <c:cat>
            <c:numRef>
              <c:f>[2]Plan9!$C$4:$C$13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[2]Plan9!$D$4:$D$13</c:f>
              <c:numCache>
                <c:formatCode>General</c:formatCode>
                <c:ptCount val="10"/>
                <c:pt idx="0">
                  <c:v>18.531642220300014</c:v>
                </c:pt>
                <c:pt idx="1">
                  <c:v>18.943660450770285</c:v>
                </c:pt>
                <c:pt idx="2">
                  <c:v>18.805472600642236</c:v>
                </c:pt>
                <c:pt idx="3">
                  <c:v>18.512835536764328</c:v>
                </c:pt>
                <c:pt idx="4">
                  <c:v>18.548191233002768</c:v>
                </c:pt>
                <c:pt idx="5">
                  <c:v>17.390036613009325</c:v>
                </c:pt>
                <c:pt idx="6">
                  <c:v>17.604205320773762</c:v>
                </c:pt>
                <c:pt idx="7">
                  <c:v>17.896194272294771</c:v>
                </c:pt>
                <c:pt idx="8">
                  <c:v>17.801134160300986</c:v>
                </c:pt>
                <c:pt idx="9">
                  <c:v>16.597064518494033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[2]Plan9!$F$3</c:f>
              <c:strCache>
                <c:ptCount val="1"/>
                <c:pt idx="0">
                  <c:v>Produtividade técnica do trabalho</c:v>
                </c:pt>
              </c:strCache>
            </c:strRef>
          </c:tx>
          <c:cat>
            <c:numRef>
              <c:f>[2]Plan9!$C$4:$C$13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[2]Plan9!$F$4:$F$13</c:f>
              <c:numCache>
                <c:formatCode>General</c:formatCode>
                <c:ptCount val="10"/>
                <c:pt idx="0">
                  <c:v>22.794147872447745</c:v>
                </c:pt>
                <c:pt idx="1">
                  <c:v>23.452380626147054</c:v>
                </c:pt>
                <c:pt idx="2">
                  <c:v>23.73679091277026</c:v>
                </c:pt>
                <c:pt idx="3">
                  <c:v>23.054589709544619</c:v>
                </c:pt>
                <c:pt idx="4">
                  <c:v>22.50994081675093</c:v>
                </c:pt>
                <c:pt idx="5">
                  <c:v>20.830548947505687</c:v>
                </c:pt>
                <c:pt idx="6">
                  <c:v>21.12504638492852</c:v>
                </c:pt>
                <c:pt idx="7">
                  <c:v>21.03578521574466</c:v>
                </c:pt>
                <c:pt idx="8">
                  <c:v>20.895393712570844</c:v>
                </c:pt>
                <c:pt idx="9">
                  <c:v>20.68814523963108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99968"/>
        <c:axId val="156918144"/>
      </c:lineChart>
      <c:catAx>
        <c:axId val="1568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918144"/>
        <c:crosses val="autoZero"/>
        <c:auto val="1"/>
        <c:lblAlgn val="ctr"/>
        <c:lblOffset val="100"/>
        <c:noMultiLvlLbl val="0"/>
      </c:catAx>
      <c:valAx>
        <c:axId val="156918144"/>
        <c:scaling>
          <c:orientation val="minMax"/>
          <c:min val="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Produtividade (R$ mil)</a:t>
                </a:r>
              </a:p>
            </c:rich>
          </c:tx>
          <c:layout>
            <c:manualLayout>
              <c:xMode val="edge"/>
              <c:yMode val="edge"/>
              <c:x val="0"/>
              <c:y val="0.318904319938932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6899968"/>
        <c:crosses val="autoZero"/>
        <c:crossBetween val="between"/>
      </c:valAx>
      <c:valAx>
        <c:axId val="156920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Grau de utilização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156926336"/>
        <c:crosses val="max"/>
        <c:crossBetween val="between"/>
      </c:valAx>
      <c:catAx>
        <c:axId val="156926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6920064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91471682810419241"/>
          <c:w val="0.97596320974408068"/>
          <c:h val="5.750534018378385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+mn-lt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43307086614172"/>
          <c:y val="3.75116652085156E-2"/>
          <c:w val="0.81301137357830267"/>
          <c:h val="0.62951370662000594"/>
        </c:manualLayout>
      </c:layout>
      <c:lineChart>
        <c:grouping val="standard"/>
        <c:varyColors val="0"/>
        <c:ser>
          <c:idx val="0"/>
          <c:order val="0"/>
          <c:tx>
            <c:v>Histórico</c:v>
          </c:tx>
          <c:spPr>
            <a:ln w="15875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'[1]Simul VA - estoque'!$N$3:$W$3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estoque'!$N$5:$W$5</c:f>
              <c:numCache>
                <c:formatCode>#,##0</c:formatCode>
                <c:ptCount val="10"/>
                <c:pt idx="0">
                  <c:v>744169</c:v>
                </c:pt>
                <c:pt idx="1">
                  <c:v>757743.94017168053</c:v>
                </c:pt>
                <c:pt idx="2">
                  <c:v>780768.23173421435</c:v>
                </c:pt>
                <c:pt idx="3">
                  <c:v>798351.90001811273</c:v>
                </c:pt>
                <c:pt idx="4">
                  <c:v>855540.90306572488</c:v>
                </c:pt>
                <c:pt idx="5">
                  <c:v>879468.72817462846</c:v>
                </c:pt>
                <c:pt idx="6">
                  <c:v>918023.07379993156</c:v>
                </c:pt>
                <c:pt idx="7">
                  <c:v>973496.70618153585</c:v>
                </c:pt>
                <c:pt idx="8">
                  <c:v>1029403.7287806007</c:v>
                </c:pt>
                <c:pt idx="9">
                  <c:v>1036636.9446144707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val>
            <c:numRef>
              <c:f>'[1]Simul VA - estoque'!$N$106:$W$106</c:f>
              <c:numCache>
                <c:formatCode>#,##0</c:formatCode>
                <c:ptCount val="10"/>
                <c:pt idx="0">
                  <c:v>744169.00000000012</c:v>
                </c:pt>
                <c:pt idx="1">
                  <c:v>745337.26976226922</c:v>
                </c:pt>
                <c:pt idx="2">
                  <c:v>799357.68083183374</c:v>
                </c:pt>
                <c:pt idx="3">
                  <c:v>824365.94356725342</c:v>
                </c:pt>
                <c:pt idx="4">
                  <c:v>922955.75999272591</c:v>
                </c:pt>
                <c:pt idx="5">
                  <c:v>966202.87397329707</c:v>
                </c:pt>
                <c:pt idx="6">
                  <c:v>1010650.6804980388</c:v>
                </c:pt>
                <c:pt idx="7">
                  <c:v>1068088.09805647</c:v>
                </c:pt>
                <c:pt idx="8">
                  <c:v>1107853.175681947</c:v>
                </c:pt>
                <c:pt idx="9">
                  <c:v>1095103.1056713632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/>
          </c:spPr>
          <c:marker>
            <c:symbol val="triangle"/>
            <c:size val="5"/>
          </c:marker>
          <c:val>
            <c:numRef>
              <c:f>'[1]Simul VA - estoque'!$N$121:$W$121</c:f>
              <c:numCache>
                <c:formatCode>#,##0</c:formatCode>
                <c:ptCount val="10"/>
                <c:pt idx="0">
                  <c:v>744169.00000000012</c:v>
                </c:pt>
                <c:pt idx="1">
                  <c:v>749702.72419512959</c:v>
                </c:pt>
                <c:pt idx="2">
                  <c:v>792823.17071395763</c:v>
                </c:pt>
                <c:pt idx="3">
                  <c:v>815035.05461836397</c:v>
                </c:pt>
                <c:pt idx="4">
                  <c:v>898164.35218045337</c:v>
                </c:pt>
                <c:pt idx="5">
                  <c:v>934623.42814582528</c:v>
                </c:pt>
                <c:pt idx="6">
                  <c:v>977083.64656476316</c:v>
                </c:pt>
                <c:pt idx="7">
                  <c:v>1033993.7822489983</c:v>
                </c:pt>
                <c:pt idx="8">
                  <c:v>1079915.1245975171</c:v>
                </c:pt>
                <c:pt idx="9">
                  <c:v>1074304.8706523739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val>
            <c:numRef>
              <c:f>'[1]Simul VA - estoque'!$N$136:$W$136</c:f>
              <c:numCache>
                <c:formatCode>#,##0</c:formatCode>
                <c:ptCount val="10"/>
                <c:pt idx="0">
                  <c:v>744169.00000000012</c:v>
                </c:pt>
                <c:pt idx="1">
                  <c:v>749493.42690626101</c:v>
                </c:pt>
                <c:pt idx="2">
                  <c:v>793141.91773416393</c:v>
                </c:pt>
                <c:pt idx="3">
                  <c:v>815655.0939635305</c:v>
                </c:pt>
                <c:pt idx="4">
                  <c:v>899795.99011029268</c:v>
                </c:pt>
                <c:pt idx="5">
                  <c:v>936974.32524277421</c:v>
                </c:pt>
                <c:pt idx="6">
                  <c:v>980130.44969695876</c:v>
                </c:pt>
                <c:pt idx="7">
                  <c:v>1037697.5991106031</c:v>
                </c:pt>
                <c:pt idx="8">
                  <c:v>1083761.9969308437</c:v>
                </c:pt>
                <c:pt idx="9">
                  <c:v>1077671.2863739219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94720"/>
        <c:axId val="85696896"/>
      </c:lineChart>
      <c:catAx>
        <c:axId val="8569472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(b) Formal</a:t>
                </a:r>
              </a:p>
            </c:rich>
          </c:tx>
          <c:layout>
            <c:manualLayout>
              <c:xMode val="edge"/>
              <c:yMode val="edge"/>
              <c:x val="0.47595253718285213"/>
              <c:y val="0.8987459900845727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5696896"/>
        <c:crosses val="autoZero"/>
        <c:auto val="1"/>
        <c:lblAlgn val="ctr"/>
        <c:lblOffset val="100"/>
        <c:noMultiLvlLbl val="0"/>
      </c:catAx>
      <c:valAx>
        <c:axId val="85696896"/>
        <c:scaling>
          <c:orientation val="minMax"/>
          <c:min val="6000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856947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6735345581802276E-2"/>
          <c:y val="0.77006561679790031"/>
          <c:w val="0.94319597550306211"/>
          <c:h val="0.1049343832020997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43307086614172"/>
          <c:y val="3.75116652085156E-2"/>
          <c:w val="0.81301137357830267"/>
          <c:h val="0.62951370662000594"/>
        </c:manualLayout>
      </c:layout>
      <c:lineChart>
        <c:grouping val="standard"/>
        <c:varyColors val="0"/>
        <c:ser>
          <c:idx val="0"/>
          <c:order val="0"/>
          <c:tx>
            <c:v>Histórico</c:v>
          </c:tx>
          <c:spPr>
            <a:ln w="15875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'[1]Simul VA - estoque'!$N$3:$W$3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estoque'!$X$5:$AG$5</c:f>
              <c:numCache>
                <c:formatCode>#,##0</c:formatCode>
                <c:ptCount val="10"/>
                <c:pt idx="0">
                  <c:v>126826</c:v>
                </c:pt>
                <c:pt idx="1">
                  <c:v>121164.47522252143</c:v>
                </c:pt>
                <c:pt idx="2">
                  <c:v>124508.1674643188</c:v>
                </c:pt>
                <c:pt idx="3">
                  <c:v>116058.75811509673</c:v>
                </c:pt>
                <c:pt idx="4">
                  <c:v>113142.95181729147</c:v>
                </c:pt>
                <c:pt idx="5">
                  <c:v>118345.34261985042</c:v>
                </c:pt>
                <c:pt idx="6">
                  <c:v>118847.14411388458</c:v>
                </c:pt>
                <c:pt idx="7">
                  <c:v>124736.06953938717</c:v>
                </c:pt>
                <c:pt idx="8">
                  <c:v>122958.46661944635</c:v>
                </c:pt>
                <c:pt idx="9">
                  <c:v>111846.03759299626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val>
            <c:numRef>
              <c:f>'[1]Simul VA - estoque'!$X$106:$AG$106</c:f>
              <c:numCache>
                <c:formatCode>#,##0</c:formatCode>
                <c:ptCount val="10"/>
                <c:pt idx="0">
                  <c:v>126826</c:v>
                </c:pt>
                <c:pt idx="1">
                  <c:v>121490.13551502502</c:v>
                </c:pt>
                <c:pt idx="2">
                  <c:v>120702.77891803728</c:v>
                </c:pt>
                <c:pt idx="3">
                  <c:v>111319.79707257595</c:v>
                </c:pt>
                <c:pt idx="4">
                  <c:v>105291.76764102647</c:v>
                </c:pt>
                <c:pt idx="5">
                  <c:v>106214.52976852885</c:v>
                </c:pt>
                <c:pt idx="6">
                  <c:v>105045.3923093732</c:v>
                </c:pt>
                <c:pt idx="7">
                  <c:v>106901.5559697515</c:v>
                </c:pt>
                <c:pt idx="8">
                  <c:v>107238.38586603984</c:v>
                </c:pt>
                <c:pt idx="9">
                  <c:v>101792.24675632089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/>
          </c:spPr>
          <c:marker>
            <c:symbol val="triangle"/>
            <c:size val="5"/>
          </c:marker>
          <c:val>
            <c:numRef>
              <c:f>'[1]Simul VA - estoque'!$X$121:$AG$121</c:f>
              <c:numCache>
                <c:formatCode>#,##0</c:formatCode>
                <c:ptCount val="10"/>
                <c:pt idx="0">
                  <c:v>126826</c:v>
                </c:pt>
                <c:pt idx="1">
                  <c:v>121490.13551502502</c:v>
                </c:pt>
                <c:pt idx="2">
                  <c:v>120702.77891803728</c:v>
                </c:pt>
                <c:pt idx="3">
                  <c:v>111319.79707257595</c:v>
                </c:pt>
                <c:pt idx="4">
                  <c:v>105291.76764102647</c:v>
                </c:pt>
                <c:pt idx="5">
                  <c:v>106214.52976852885</c:v>
                </c:pt>
                <c:pt idx="6">
                  <c:v>105045.3923093732</c:v>
                </c:pt>
                <c:pt idx="7">
                  <c:v>106901.5559697515</c:v>
                </c:pt>
                <c:pt idx="8">
                  <c:v>107238.38586603984</c:v>
                </c:pt>
                <c:pt idx="9">
                  <c:v>101792.24675632089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val>
            <c:numRef>
              <c:f>'[1]Simul VA - estoque'!$X$136:$AG$136</c:f>
              <c:numCache>
                <c:formatCode>#,##0</c:formatCode>
                <c:ptCount val="10"/>
                <c:pt idx="0">
                  <c:v>126826</c:v>
                </c:pt>
                <c:pt idx="1">
                  <c:v>121490.13551502502</c:v>
                </c:pt>
                <c:pt idx="2">
                  <c:v>120702.77891803728</c:v>
                </c:pt>
                <c:pt idx="3">
                  <c:v>111319.79707257595</c:v>
                </c:pt>
                <c:pt idx="4">
                  <c:v>105291.76764102647</c:v>
                </c:pt>
                <c:pt idx="5">
                  <c:v>106214.52976852885</c:v>
                </c:pt>
                <c:pt idx="6">
                  <c:v>105045.3923093732</c:v>
                </c:pt>
                <c:pt idx="7">
                  <c:v>106901.5559697515</c:v>
                </c:pt>
                <c:pt idx="8">
                  <c:v>107238.38586603984</c:v>
                </c:pt>
                <c:pt idx="9">
                  <c:v>101792.24675632089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51456"/>
        <c:axId val="86057728"/>
      </c:lineChart>
      <c:catAx>
        <c:axId val="8605145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(c) Informal</a:t>
                </a:r>
              </a:p>
            </c:rich>
          </c:tx>
          <c:layout>
            <c:manualLayout>
              <c:xMode val="edge"/>
              <c:yMode val="edge"/>
              <c:x val="0.42873031496062985"/>
              <c:y val="0.905509259259259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6057728"/>
        <c:crosses val="autoZero"/>
        <c:auto val="1"/>
        <c:lblAlgn val="ctr"/>
        <c:lblOffset val="100"/>
        <c:noMultiLvlLbl val="0"/>
      </c:catAx>
      <c:valAx>
        <c:axId val="86057728"/>
        <c:scaling>
          <c:orientation val="minMax"/>
          <c:max val="160000"/>
          <c:min val="600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86051456"/>
        <c:crosses val="autoZero"/>
        <c:crossBetween val="between"/>
        <c:majorUnit val="10000"/>
        <c:minorUnit val="10000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6735345581802276E-2"/>
          <c:y val="0.7885841353164188"/>
          <c:w val="0.94319597550306211"/>
          <c:h val="0.1049343832020997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43307086614172"/>
          <c:y val="3.75116652085156E-2"/>
          <c:w val="0.81301137357830267"/>
          <c:h val="0.62951370662000594"/>
        </c:manualLayout>
      </c:layout>
      <c:lineChart>
        <c:grouping val="standard"/>
        <c:varyColors val="0"/>
        <c:ser>
          <c:idx val="0"/>
          <c:order val="0"/>
          <c:tx>
            <c:v>Histórico</c:v>
          </c:tx>
          <c:spPr>
            <a:ln w="15875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'[1]Simul VA - estoque'!$N$3:$W$3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estoque'!$AH$5:$AQ$5</c:f>
              <c:numCache>
                <c:formatCode>#,##0</c:formatCode>
                <c:ptCount val="10"/>
                <c:pt idx="0">
                  <c:v>150653</c:v>
                </c:pt>
                <c:pt idx="1">
                  <c:v>157415.58460579804</c:v>
                </c:pt>
                <c:pt idx="2">
                  <c:v>163670.29025319047</c:v>
                </c:pt>
                <c:pt idx="3">
                  <c:v>168894.23388262032</c:v>
                </c:pt>
                <c:pt idx="4">
                  <c:v>175008.70222762125</c:v>
                </c:pt>
                <c:pt idx="5">
                  <c:v>180880.04141055196</c:v>
                </c:pt>
                <c:pt idx="6">
                  <c:v>184232.82537381235</c:v>
                </c:pt>
                <c:pt idx="7">
                  <c:v>192046.84253769353</c:v>
                </c:pt>
                <c:pt idx="8">
                  <c:v>197323.94610451729</c:v>
                </c:pt>
                <c:pt idx="9">
                  <c:v>198501.75540231075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val>
            <c:numRef>
              <c:f>'[1]Simul VA - estoque'!$AH$106:$AQ$106</c:f>
              <c:numCache>
                <c:formatCode>#,##0</c:formatCode>
                <c:ptCount val="10"/>
                <c:pt idx="0">
                  <c:v>150653</c:v>
                </c:pt>
                <c:pt idx="1">
                  <c:v>162237.59111195081</c:v>
                </c:pt>
                <c:pt idx="2">
                  <c:v>161522.12400008907</c:v>
                </c:pt>
                <c:pt idx="3">
                  <c:v>165487.52946263435</c:v>
                </c:pt>
                <c:pt idx="4">
                  <c:v>160387.02578927789</c:v>
                </c:pt>
                <c:pt idx="5">
                  <c:v>164671.49161604239</c:v>
                </c:pt>
                <c:pt idx="6">
                  <c:v>168308.20933823823</c:v>
                </c:pt>
                <c:pt idx="7">
                  <c:v>182499.42521064036</c:v>
                </c:pt>
                <c:pt idx="8">
                  <c:v>191162.61237080811</c:v>
                </c:pt>
                <c:pt idx="9">
                  <c:v>191058.1795709932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/>
          </c:spPr>
          <c:marker>
            <c:symbol val="triangle"/>
            <c:size val="5"/>
          </c:marker>
          <c:val>
            <c:numRef>
              <c:f>'[1]Simul VA - estoque'!$AH$121:$AQ$121</c:f>
              <c:numCache>
                <c:formatCode>#,##0</c:formatCode>
                <c:ptCount val="10"/>
                <c:pt idx="0">
                  <c:v>150653</c:v>
                </c:pt>
                <c:pt idx="1">
                  <c:v>162237.59111195081</c:v>
                </c:pt>
                <c:pt idx="2">
                  <c:v>161522.12400008907</c:v>
                </c:pt>
                <c:pt idx="3">
                  <c:v>165487.52946263435</c:v>
                </c:pt>
                <c:pt idx="4">
                  <c:v>160387.02578927789</c:v>
                </c:pt>
                <c:pt idx="5">
                  <c:v>164671.49161604239</c:v>
                </c:pt>
                <c:pt idx="6">
                  <c:v>168308.20933823823</c:v>
                </c:pt>
                <c:pt idx="7">
                  <c:v>182499.42521064036</c:v>
                </c:pt>
                <c:pt idx="8">
                  <c:v>191162.61237080811</c:v>
                </c:pt>
                <c:pt idx="9">
                  <c:v>191058.1795709932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val>
            <c:numRef>
              <c:f>'[1]Simul VA - estoque'!$AH$136:$AQ$136</c:f>
              <c:numCache>
                <c:formatCode>#,##0</c:formatCode>
                <c:ptCount val="10"/>
                <c:pt idx="0">
                  <c:v>150653</c:v>
                </c:pt>
                <c:pt idx="1">
                  <c:v>162237.59111195081</c:v>
                </c:pt>
                <c:pt idx="2">
                  <c:v>161522.12400008907</c:v>
                </c:pt>
                <c:pt idx="3">
                  <c:v>165487.52946263435</c:v>
                </c:pt>
                <c:pt idx="4">
                  <c:v>160387.02578927789</c:v>
                </c:pt>
                <c:pt idx="5">
                  <c:v>164671.49161604239</c:v>
                </c:pt>
                <c:pt idx="6">
                  <c:v>168308.20933823823</c:v>
                </c:pt>
                <c:pt idx="7">
                  <c:v>182499.42521064036</c:v>
                </c:pt>
                <c:pt idx="8">
                  <c:v>191162.61237080811</c:v>
                </c:pt>
                <c:pt idx="9">
                  <c:v>191058.1795709932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05088"/>
        <c:axId val="86107264"/>
      </c:lineChart>
      <c:catAx>
        <c:axId val="8610508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(d) Outras unidades familiares</a:t>
                </a:r>
              </a:p>
            </c:rich>
          </c:tx>
          <c:layout>
            <c:manualLayout>
              <c:xMode val="edge"/>
              <c:yMode val="edge"/>
              <c:x val="0.37873031496062987"/>
              <c:y val="0.873101851851851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6107264"/>
        <c:crosses val="autoZero"/>
        <c:auto val="1"/>
        <c:lblAlgn val="ctr"/>
        <c:lblOffset val="100"/>
        <c:noMultiLvlLbl val="0"/>
      </c:catAx>
      <c:valAx>
        <c:axId val="86107264"/>
        <c:scaling>
          <c:orientation val="minMax"/>
          <c:max val="220000"/>
          <c:min val="1200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86105088"/>
        <c:crosses val="autoZero"/>
        <c:crossBetween val="between"/>
        <c:majorUnit val="10000"/>
        <c:minorUnit val="10000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6735345581802276E-2"/>
          <c:y val="0.77006561679790031"/>
          <c:w val="0.94319597550306211"/>
          <c:h val="0.1049343832020997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Histórico</c:v>
          </c:tx>
          <c:spPr>
            <a:ln w="15875">
              <a:solidFill>
                <a:srgbClr val="C00000"/>
              </a:solidFill>
            </a:ln>
          </c:spPr>
          <c:marker>
            <c:symbol val="x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'[1]Simul VA - estoque'!$N$43:$W$43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estoque'!$N$45:$W$45</c:f>
              <c:numCache>
                <c:formatCode>#,##0.0</c:formatCode>
                <c:ptCount val="10"/>
                <c:pt idx="0">
                  <c:v>19.85906733483657</c:v>
                </c:pt>
                <c:pt idx="1">
                  <c:v>19.591160309139234</c:v>
                </c:pt>
                <c:pt idx="2">
                  <c:v>19.43527214120455</c:v>
                </c:pt>
                <c:pt idx="3">
                  <c:v>19.380821667639395</c:v>
                </c:pt>
                <c:pt idx="4">
                  <c:v>19.741258197698563</c:v>
                </c:pt>
                <c:pt idx="5">
                  <c:v>19.556454256852742</c:v>
                </c:pt>
                <c:pt idx="6">
                  <c:v>19.530568289935179</c:v>
                </c:pt>
                <c:pt idx="7">
                  <c:v>20.071536687028075</c:v>
                </c:pt>
                <c:pt idx="8">
                  <c:v>20.241132257792611</c:v>
                </c:pt>
                <c:pt idx="9">
                  <c:v>19.857783885062638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chemeClr val="accent1"/>
              </a:solidFill>
            </a:ln>
          </c:spPr>
          <c:marker>
            <c:symbol val="diamond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val>
            <c:numRef>
              <c:f>'[1]Simul VA - estoque'!$N$113:$W$113</c:f>
              <c:numCache>
                <c:formatCode>#,##0.0</c:formatCode>
                <c:ptCount val="10"/>
                <c:pt idx="0">
                  <c:v>19.85906733483657</c:v>
                </c:pt>
                <c:pt idx="1">
                  <c:v>19.591160309139234</c:v>
                </c:pt>
                <c:pt idx="2">
                  <c:v>19.43527214120455</c:v>
                </c:pt>
                <c:pt idx="3">
                  <c:v>19.380821667639395</c:v>
                </c:pt>
                <c:pt idx="4">
                  <c:v>19.741258197698563</c:v>
                </c:pt>
                <c:pt idx="5">
                  <c:v>19.556454256852742</c:v>
                </c:pt>
                <c:pt idx="6">
                  <c:v>19.530568289935179</c:v>
                </c:pt>
                <c:pt idx="7">
                  <c:v>20.071536687028075</c:v>
                </c:pt>
                <c:pt idx="8">
                  <c:v>20.241132257792611</c:v>
                </c:pt>
                <c:pt idx="9">
                  <c:v>19.857783885062638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/>
          </c:spPr>
          <c:marker>
            <c:symbol val="triangle"/>
            <c:size val="5"/>
          </c:marker>
          <c:val>
            <c:numRef>
              <c:f>'[1]Simul VA - estoque'!$N$128:$W$128</c:f>
              <c:numCache>
                <c:formatCode>#,##0.0</c:formatCode>
                <c:ptCount val="10"/>
                <c:pt idx="0">
                  <c:v>19.85906733483657</c:v>
                </c:pt>
                <c:pt idx="1">
                  <c:v>19.705906104212232</c:v>
                </c:pt>
                <c:pt idx="2">
                  <c:v>19.276394600529372</c:v>
                </c:pt>
                <c:pt idx="3">
                  <c:v>19.161452713681363</c:v>
                </c:pt>
                <c:pt idx="4">
                  <c:v>19.210990546830477</c:v>
                </c:pt>
                <c:pt idx="5">
                  <c:v>18.917269666931123</c:v>
                </c:pt>
                <c:pt idx="6">
                  <c:v>18.881893865453176</c:v>
                </c:pt>
                <c:pt idx="7">
                  <c:v>19.430835501616485</c:v>
                </c:pt>
                <c:pt idx="8">
                  <c:v>19.730687553171155</c:v>
                </c:pt>
                <c:pt idx="9">
                  <c:v>19.480644185559516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val>
            <c:numRef>
              <c:f>'[1]Simul VA - estoque'!$N$143:$W$143</c:f>
              <c:numCache>
                <c:formatCode>#,##0.0</c:formatCode>
                <c:ptCount val="10"/>
                <c:pt idx="0">
                  <c:v>19.85906733483657</c:v>
                </c:pt>
                <c:pt idx="1">
                  <c:v>19.700404733349885</c:v>
                </c:pt>
                <c:pt idx="2">
                  <c:v>19.284144491761367</c:v>
                </c:pt>
                <c:pt idx="3">
                  <c:v>19.176029822390625</c:v>
                </c:pt>
                <c:pt idx="4">
                  <c:v>19.245889928853259</c:v>
                </c:pt>
                <c:pt idx="5">
                  <c:v>18.964853060416576</c:v>
                </c:pt>
                <c:pt idx="6">
                  <c:v>18.940772563887347</c:v>
                </c:pt>
                <c:pt idx="7">
                  <c:v>19.500437715286882</c:v>
                </c:pt>
                <c:pt idx="8">
                  <c:v>19.800972184191668</c:v>
                </c:pt>
                <c:pt idx="9">
                  <c:v>19.541688260331632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46688"/>
        <c:axId val="135748608"/>
      </c:lineChart>
      <c:catAx>
        <c:axId val="13574668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(b) Formal</a:t>
                </a:r>
              </a:p>
            </c:rich>
          </c:tx>
          <c:layout>
            <c:manualLayout>
              <c:xMode val="edge"/>
              <c:yMode val="edge"/>
              <c:x val="0.438286152792221"/>
              <c:y val="0.9060742927967337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748608"/>
        <c:crosses val="autoZero"/>
        <c:auto val="1"/>
        <c:lblAlgn val="ctr"/>
        <c:lblOffset val="100"/>
        <c:noMultiLvlLbl val="0"/>
      </c:catAx>
      <c:valAx>
        <c:axId val="13574860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13574668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8.3076070312493117E-2"/>
          <c:y val="0.80980132691746864"/>
          <c:w val="0.83384785937501371"/>
          <c:h val="6.519867308253135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02427811526737E-2"/>
          <c:y val="5.1400554097404488E-2"/>
          <c:w val="0.87564488193344392"/>
          <c:h val="0.64706328375619715"/>
        </c:manualLayout>
      </c:layout>
      <c:lineChart>
        <c:grouping val="standard"/>
        <c:varyColors val="0"/>
        <c:ser>
          <c:idx val="0"/>
          <c:order val="0"/>
          <c:tx>
            <c:v>Cenário 1</c:v>
          </c:tx>
          <c:spPr>
            <a:ln w="15875"/>
          </c:spPr>
          <c:marker>
            <c:symbol val="diamond"/>
            <c:size val="5"/>
          </c:marker>
          <c:cat>
            <c:numRef>
              <c:f>'[1]Simul VA - estoque'!$D$111:$M$111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estoque'!$D$113:$M$113</c:f>
              <c:numCache>
                <c:formatCode>#,##0.0</c:formatCode>
                <c:ptCount val="10"/>
                <c:pt idx="0">
                  <c:v>12.936781529362426</c:v>
                </c:pt>
                <c:pt idx="1">
                  <c:v>12.936986653308155</c:v>
                </c:pt>
                <c:pt idx="2">
                  <c:v>13.089613897612569</c:v>
                </c:pt>
                <c:pt idx="3">
                  <c:v>13.103748665123916</c:v>
                </c:pt>
                <c:pt idx="4">
                  <c:v>13.468569355818849</c:v>
                </c:pt>
                <c:pt idx="5">
                  <c:v>13.608489487315804</c:v>
                </c:pt>
                <c:pt idx="6">
                  <c:v>13.769931382597953</c:v>
                </c:pt>
                <c:pt idx="7">
                  <c:v>14.332520889163826</c:v>
                </c:pt>
                <c:pt idx="8">
                  <c:v>14.61307334937573</c:v>
                </c:pt>
                <c:pt idx="9">
                  <c:v>14.361041065050847</c:v>
                </c:pt>
              </c:numCache>
            </c:numRef>
          </c:val>
          <c:smooth val="0"/>
        </c:ser>
        <c:ser>
          <c:idx val="1"/>
          <c:order val="1"/>
          <c:tx>
            <c:v>Histórico</c:v>
          </c:tx>
          <c:spPr>
            <a:ln w="15875"/>
          </c:spPr>
          <c:marker>
            <c:symbol val="square"/>
            <c:size val="5"/>
          </c:marker>
          <c:val>
            <c:numRef>
              <c:f>'[1]Simul VA - estoque'!$D$45:$M$45</c:f>
              <c:numCache>
                <c:formatCode>#,##0.0</c:formatCode>
                <c:ptCount val="10"/>
                <c:pt idx="0">
                  <c:v>12.936781529362424</c:v>
                </c:pt>
                <c:pt idx="1">
                  <c:v>13.028243894743984</c:v>
                </c:pt>
                <c:pt idx="2">
                  <c:v>12.936690782817671</c:v>
                </c:pt>
                <c:pt idx="3">
                  <c:v>12.891118426216215</c:v>
                </c:pt>
                <c:pt idx="4">
                  <c:v>12.959325877594814</c:v>
                </c:pt>
                <c:pt idx="5">
                  <c:v>12.966122721571301</c:v>
                </c:pt>
                <c:pt idx="6">
                  <c:v>13.0953652966438</c:v>
                </c:pt>
                <c:pt idx="7">
                  <c:v>13.62291591469017</c:v>
                </c:pt>
                <c:pt idx="8">
                  <c:v>14.025247320319085</c:v>
                </c:pt>
                <c:pt idx="9">
                  <c:v>13.937140318346909</c:v>
                </c:pt>
              </c:numCache>
            </c:numRef>
          </c:val>
          <c:smooth val="0"/>
        </c:ser>
        <c:ser>
          <c:idx val="2"/>
          <c:order val="2"/>
          <c:tx>
            <c:v>Cenários 2 </c:v>
          </c:tx>
          <c:spPr>
            <a:ln w="15875"/>
          </c:spPr>
          <c:marker>
            <c:symbol val="triangle"/>
            <c:size val="5"/>
          </c:marker>
          <c:val>
            <c:numRef>
              <c:f>'[1]Simul VA - estoque'!$D$128:$M$128</c:f>
              <c:numCache>
                <c:formatCode>#,##0.0</c:formatCode>
                <c:ptCount val="10"/>
                <c:pt idx="0">
                  <c:v>12.936781529362426</c:v>
                </c:pt>
                <c:pt idx="1">
                  <c:v>12.991867371175054</c:v>
                </c:pt>
                <c:pt idx="2">
                  <c:v>13.010531434804705</c:v>
                </c:pt>
                <c:pt idx="3">
                  <c:v>12.992712893617174</c:v>
                </c:pt>
                <c:pt idx="4">
                  <c:v>13.187654759666142</c:v>
                </c:pt>
                <c:pt idx="5">
                  <c:v>13.261102522505903</c:v>
                </c:pt>
                <c:pt idx="6">
                  <c:v>13.409951466326838</c:v>
                </c:pt>
                <c:pt idx="7">
                  <c:v>13.972549305608219</c:v>
                </c:pt>
                <c:pt idx="8">
                  <c:v>14.322755427262344</c:v>
                </c:pt>
                <c:pt idx="9">
                  <c:v>14.145843437535051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val>
            <c:numRef>
              <c:f>'[1]Simul VA - estoque'!$D$143:$M$143</c:f>
              <c:numCache>
                <c:formatCode>#,##0.0</c:formatCode>
                <c:ptCount val="10"/>
                <c:pt idx="0">
                  <c:v>12.936781529362426</c:v>
                </c:pt>
                <c:pt idx="1">
                  <c:v>12.989236170772585</c:v>
                </c:pt>
                <c:pt idx="2">
                  <c:v>13.014389000087467</c:v>
                </c:pt>
                <c:pt idx="3">
                  <c:v>13.000091241750157</c:v>
                </c:pt>
                <c:pt idx="4">
                  <c:v>13.206143056643828</c:v>
                </c:pt>
                <c:pt idx="5">
                  <c:v>13.286963362862355</c:v>
                </c:pt>
                <c:pt idx="6">
                  <c:v>13.442626022517969</c:v>
                </c:pt>
                <c:pt idx="7">
                  <c:v>14.011654616546286</c:v>
                </c:pt>
                <c:pt idx="8">
                  <c:v>14.362730154886393</c:v>
                </c:pt>
                <c:pt idx="9">
                  <c:v>14.180675464187678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88032"/>
        <c:axId val="135789952"/>
      </c:lineChart>
      <c:catAx>
        <c:axId val="13578803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(a) Total</a:t>
                </a:r>
              </a:p>
            </c:rich>
          </c:tx>
          <c:layout>
            <c:manualLayout>
              <c:xMode val="edge"/>
              <c:yMode val="edge"/>
              <c:x val="0.42710335633584667"/>
              <c:y val="0.916295567220764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789952"/>
        <c:crosses val="autoZero"/>
        <c:auto val="1"/>
        <c:lblAlgn val="ctr"/>
        <c:lblOffset val="100"/>
        <c:noMultiLvlLbl val="0"/>
      </c:catAx>
      <c:valAx>
        <c:axId val="13578995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13578803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9.3747495978155682E-2"/>
          <c:y val="0.83391149023038791"/>
          <c:w val="0.80132221158731431"/>
          <c:h val="5.497739865850100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Histórico</c:v>
          </c:tx>
          <c:spPr>
            <a:ln w="15875"/>
          </c:spPr>
          <c:marker>
            <c:symbol val="square"/>
            <c:size val="5"/>
          </c:marker>
          <c:cat>
            <c:numRef>
              <c:f>'[1]Simul VA - estoque'!$X$43:$AG$43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estoque'!$X$45:$AG$45</c:f>
              <c:numCache>
                <c:formatCode>#,##0.0</c:formatCode>
                <c:ptCount val="10"/>
                <c:pt idx="0">
                  <c:v>5.714245807727564</c:v>
                </c:pt>
                <c:pt idx="1">
                  <c:v>5.4738342102328019</c:v>
                </c:pt>
                <c:pt idx="2">
                  <c:v>5.4383592355941328</c:v>
                </c:pt>
                <c:pt idx="3">
                  <c:v>5.0156015622904633</c:v>
                </c:pt>
                <c:pt idx="4">
                  <c:v>4.7440039253068003</c:v>
                </c:pt>
                <c:pt idx="5">
                  <c:v>4.7855797032908907</c:v>
                </c:pt>
                <c:pt idx="6">
                  <c:v>4.7329032897429002</c:v>
                </c:pt>
                <c:pt idx="7">
                  <c:v>4.8165342125408515</c:v>
                </c:pt>
                <c:pt idx="8">
                  <c:v>4.8317103501055696</c:v>
                </c:pt>
                <c:pt idx="9">
                  <c:v>4.586330242114995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val>
            <c:numRef>
              <c:f>'[1]Simul VA - estoque'!$X$113:$AG$113</c:f>
              <c:numCache>
                <c:formatCode>#,##0.0</c:formatCode>
                <c:ptCount val="10"/>
                <c:pt idx="0">
                  <c:v>5.714245807727564</c:v>
                </c:pt>
                <c:pt idx="1">
                  <c:v>5.4738342102328019</c:v>
                </c:pt>
                <c:pt idx="2">
                  <c:v>5.4383592355941328</c:v>
                </c:pt>
                <c:pt idx="3">
                  <c:v>5.0156015622904633</c:v>
                </c:pt>
                <c:pt idx="4">
                  <c:v>4.7440039253068003</c:v>
                </c:pt>
                <c:pt idx="5">
                  <c:v>4.7855797032908907</c:v>
                </c:pt>
                <c:pt idx="6">
                  <c:v>4.7329032897429002</c:v>
                </c:pt>
                <c:pt idx="7">
                  <c:v>4.8165342125408515</c:v>
                </c:pt>
                <c:pt idx="8">
                  <c:v>4.8317103501055696</c:v>
                </c:pt>
                <c:pt idx="9">
                  <c:v>4.586330242114995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>
              <a:solidFill>
                <a:srgbClr val="92D050"/>
              </a:solidFill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'[1]Simul VA - estoque'!$X$128:$AG$128</c:f>
              <c:numCache>
                <c:formatCode>#,##0.0</c:formatCode>
                <c:ptCount val="10"/>
                <c:pt idx="0">
                  <c:v>5.714245807727564</c:v>
                </c:pt>
                <c:pt idx="1">
                  <c:v>5.4738342102328019</c:v>
                </c:pt>
                <c:pt idx="2">
                  <c:v>5.4383592355941328</c:v>
                </c:pt>
                <c:pt idx="3">
                  <c:v>5.0156015622904633</c:v>
                </c:pt>
                <c:pt idx="4">
                  <c:v>4.7440039253068003</c:v>
                </c:pt>
                <c:pt idx="5">
                  <c:v>4.7855797032908907</c:v>
                </c:pt>
                <c:pt idx="6">
                  <c:v>4.7329032897429002</c:v>
                </c:pt>
                <c:pt idx="7">
                  <c:v>4.8165342125408515</c:v>
                </c:pt>
                <c:pt idx="8">
                  <c:v>4.8317103501055696</c:v>
                </c:pt>
                <c:pt idx="9">
                  <c:v>4.586330242114995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>
              <a:solidFill>
                <a:srgbClr val="7030A0"/>
              </a:solidFill>
            </a:ln>
          </c:spPr>
          <c:marker>
            <c:symbol val="x"/>
            <c:size val="5"/>
            <c:spPr>
              <a:ln>
                <a:solidFill>
                  <a:srgbClr val="7030A0"/>
                </a:solidFill>
              </a:ln>
            </c:spPr>
          </c:marker>
          <c:val>
            <c:numRef>
              <c:f>'[1]Simul VA - estoque'!$X$143:$AG$143</c:f>
              <c:numCache>
                <c:formatCode>#,##0.0</c:formatCode>
                <c:ptCount val="10"/>
                <c:pt idx="0">
                  <c:v>5.714245807727564</c:v>
                </c:pt>
                <c:pt idx="1">
                  <c:v>5.4738342102328019</c:v>
                </c:pt>
                <c:pt idx="2">
                  <c:v>5.4383592355941328</c:v>
                </c:pt>
                <c:pt idx="3">
                  <c:v>5.0156015622904633</c:v>
                </c:pt>
                <c:pt idx="4">
                  <c:v>4.7440039253068003</c:v>
                </c:pt>
                <c:pt idx="5">
                  <c:v>4.7855797032908907</c:v>
                </c:pt>
                <c:pt idx="6">
                  <c:v>4.7329032897429002</c:v>
                </c:pt>
                <c:pt idx="7">
                  <c:v>4.8165342125408515</c:v>
                </c:pt>
                <c:pt idx="8">
                  <c:v>4.8317103501055696</c:v>
                </c:pt>
                <c:pt idx="9">
                  <c:v>4.586330242114995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81824"/>
        <c:axId val="135188480"/>
      </c:lineChart>
      <c:catAx>
        <c:axId val="135181824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(c) Informal</a:t>
                </a:r>
              </a:p>
            </c:rich>
          </c:tx>
          <c:layout>
            <c:manualLayout>
              <c:xMode val="edge"/>
              <c:yMode val="edge"/>
              <c:x val="0.43441785529699373"/>
              <c:y val="0.9107039224263633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188480"/>
        <c:crosses val="autoZero"/>
        <c:auto val="1"/>
        <c:lblAlgn val="ctr"/>
        <c:lblOffset val="100"/>
        <c:noMultiLvlLbl val="0"/>
      </c:catAx>
      <c:valAx>
        <c:axId val="135188480"/>
        <c:scaling>
          <c:orientation val="minMax"/>
          <c:min val="4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13518182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8.2970709311178767E-2"/>
          <c:y val="0.79591243802857981"/>
          <c:w val="0.8285028058842532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Histórico</c:v>
          </c:tx>
          <c:spPr>
            <a:ln w="15875"/>
          </c:spPr>
          <c:marker>
            <c:symbol val="square"/>
            <c:size val="5"/>
          </c:marker>
          <c:cat>
            <c:numRef>
              <c:f>'[1]Simul VA - estoque'!$X$43:$AG$43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estoque'!$AH$45:$AQ$45</c:f>
              <c:numCache>
                <c:formatCode>#,##0.0</c:formatCode>
                <c:ptCount val="10"/>
                <c:pt idx="0">
                  <c:v>7.8037778234881214</c:v>
                </c:pt>
                <c:pt idx="1">
                  <c:v>8.4038559846506562</c:v>
                </c:pt>
                <c:pt idx="2">
                  <c:v>8.3667950142021308</c:v>
                </c:pt>
                <c:pt idx="3">
                  <c:v>8.5722017648791802</c:v>
                </c:pt>
                <c:pt idx="4">
                  <c:v>8.3079972853483444</c:v>
                </c:pt>
                <c:pt idx="5">
                  <c:v>8.5299312621320631</c:v>
                </c:pt>
                <c:pt idx="6">
                  <c:v>8.7183120916592429</c:v>
                </c:pt>
                <c:pt idx="7">
                  <c:v>9.4534125922359618</c:v>
                </c:pt>
                <c:pt idx="8">
                  <c:v>9.9021629512812126</c:v>
                </c:pt>
                <c:pt idx="9">
                  <c:v>9.8967533652308823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val>
            <c:numRef>
              <c:f>'[1]Simul VA - estoque'!$AH$113:$AQ$113</c:f>
              <c:numCache>
                <c:formatCode>#,##0.0</c:formatCode>
                <c:ptCount val="10"/>
                <c:pt idx="0">
                  <c:v>7.8037778234881214</c:v>
                </c:pt>
                <c:pt idx="1">
                  <c:v>8.4038559846506562</c:v>
                </c:pt>
                <c:pt idx="2">
                  <c:v>8.3667950142021308</c:v>
                </c:pt>
                <c:pt idx="3">
                  <c:v>8.5722017648791802</c:v>
                </c:pt>
                <c:pt idx="4">
                  <c:v>8.3079972853483444</c:v>
                </c:pt>
                <c:pt idx="5">
                  <c:v>8.5299312621320631</c:v>
                </c:pt>
                <c:pt idx="6">
                  <c:v>8.7183120916592429</c:v>
                </c:pt>
                <c:pt idx="7">
                  <c:v>9.4534125922359618</c:v>
                </c:pt>
                <c:pt idx="8">
                  <c:v>9.9021629512812126</c:v>
                </c:pt>
                <c:pt idx="9">
                  <c:v>9.8967533652308823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>
              <a:solidFill>
                <a:srgbClr val="92D050"/>
              </a:solidFill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'[1]Simul VA - estoque'!$AH$128:$AQ$128</c:f>
              <c:numCache>
                <c:formatCode>#,##0.0</c:formatCode>
                <c:ptCount val="10"/>
                <c:pt idx="0">
                  <c:v>7.8037778234881214</c:v>
                </c:pt>
                <c:pt idx="1">
                  <c:v>8.4038559846506562</c:v>
                </c:pt>
                <c:pt idx="2">
                  <c:v>8.3667950142021308</c:v>
                </c:pt>
                <c:pt idx="3">
                  <c:v>8.5722017648791802</c:v>
                </c:pt>
                <c:pt idx="4">
                  <c:v>8.3079972853483444</c:v>
                </c:pt>
                <c:pt idx="5">
                  <c:v>8.5299312621320631</c:v>
                </c:pt>
                <c:pt idx="6">
                  <c:v>8.7183120916592429</c:v>
                </c:pt>
                <c:pt idx="7">
                  <c:v>9.4534125922359618</c:v>
                </c:pt>
                <c:pt idx="8">
                  <c:v>9.9021629512812126</c:v>
                </c:pt>
                <c:pt idx="9">
                  <c:v>9.8967533652308823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>
              <a:solidFill>
                <a:srgbClr val="7030A0"/>
              </a:solidFill>
            </a:ln>
          </c:spPr>
          <c:marker>
            <c:symbol val="x"/>
            <c:size val="5"/>
            <c:spPr>
              <a:ln>
                <a:solidFill>
                  <a:srgbClr val="7030A0"/>
                </a:solidFill>
              </a:ln>
            </c:spPr>
          </c:marker>
          <c:val>
            <c:numRef>
              <c:f>'[1]Simul VA - estoque'!$AH$143:$AQ$143</c:f>
              <c:numCache>
                <c:formatCode>#,##0.0</c:formatCode>
                <c:ptCount val="10"/>
                <c:pt idx="0">
                  <c:v>7.8037778234881214</c:v>
                </c:pt>
                <c:pt idx="1">
                  <c:v>8.4038559846506562</c:v>
                </c:pt>
                <c:pt idx="2">
                  <c:v>8.3667950142021308</c:v>
                </c:pt>
                <c:pt idx="3">
                  <c:v>8.5722017648791802</c:v>
                </c:pt>
                <c:pt idx="4">
                  <c:v>8.3079972853483444</c:v>
                </c:pt>
                <c:pt idx="5">
                  <c:v>8.5299312621320631</c:v>
                </c:pt>
                <c:pt idx="6">
                  <c:v>8.7183120916592429</c:v>
                </c:pt>
                <c:pt idx="7">
                  <c:v>9.4534125922359618</c:v>
                </c:pt>
                <c:pt idx="8">
                  <c:v>9.9021629512812126</c:v>
                </c:pt>
                <c:pt idx="9">
                  <c:v>9.8967533652308823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39968"/>
        <c:axId val="135950720"/>
      </c:lineChart>
      <c:catAx>
        <c:axId val="13593996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(d)</a:t>
                </a:r>
                <a:r>
                  <a:rPr lang="pt-BR" baseline="0"/>
                  <a:t> Outras unidades familiares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0.32201494357282229"/>
              <c:y val="0.9107039224263633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950720"/>
        <c:crosses val="autoZero"/>
        <c:auto val="1"/>
        <c:lblAlgn val="ctr"/>
        <c:lblOffset val="100"/>
        <c:noMultiLvlLbl val="0"/>
      </c:catAx>
      <c:valAx>
        <c:axId val="135950720"/>
        <c:scaling>
          <c:orientation val="minMax"/>
          <c:min val="4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1359399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8.5748487696519618E-2"/>
          <c:y val="0.80980132691746864"/>
          <c:w val="0.8285028058842532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88645448085183E-2"/>
          <c:y val="3.75116652085156E-2"/>
          <c:w val="0.88245579231316529"/>
          <c:h val="0.62951370662000594"/>
        </c:manualLayout>
      </c:layout>
      <c:lineChart>
        <c:grouping val="standard"/>
        <c:varyColors val="0"/>
        <c:ser>
          <c:idx val="0"/>
          <c:order val="0"/>
          <c:tx>
            <c:v>Histórico</c:v>
          </c:tx>
          <c:spPr>
            <a:ln w="15875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'[1]Simul VA - estoque'!$N$3:$W$3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'[1]Simul VA - estoque'!$D$48:$M$48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18.943660450770285</c:v>
                </c:pt>
                <c:pt idx="2">
                  <c:v>18.805472600642236</c:v>
                </c:pt>
                <c:pt idx="3">
                  <c:v>18.512835536764328</c:v>
                </c:pt>
                <c:pt idx="4">
                  <c:v>18.548191233002768</c:v>
                </c:pt>
                <c:pt idx="5">
                  <c:v>17.390036613009325</c:v>
                </c:pt>
                <c:pt idx="6">
                  <c:v>17.604205320773762</c:v>
                </c:pt>
                <c:pt idx="7">
                  <c:v>17.896194272294771</c:v>
                </c:pt>
                <c:pt idx="8">
                  <c:v>17.801134160300986</c:v>
                </c:pt>
                <c:pt idx="9">
                  <c:v>16.597064518494033</c:v>
                </c:pt>
              </c:numCache>
            </c:numRef>
          </c:val>
          <c:smooth val="0"/>
        </c:ser>
        <c:ser>
          <c:idx val="1"/>
          <c:order val="1"/>
          <c:tx>
            <c:v>Cenário 1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val>
            <c:numRef>
              <c:f>'[1]Simul VA - estoque'!$D$589:$M$589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18.778297204036466</c:v>
                </c:pt>
                <c:pt idx="2">
                  <c:v>19.110054892079251</c:v>
                </c:pt>
                <c:pt idx="3">
                  <c:v>18.889877125616721</c:v>
                </c:pt>
                <c:pt idx="4">
                  <c:v>19.507538092081806</c:v>
                </c:pt>
                <c:pt idx="5">
                  <c:v>18.442511151751908</c:v>
                </c:pt>
                <c:pt idx="6">
                  <c:v>18.735207221496953</c:v>
                </c:pt>
                <c:pt idx="7">
                  <c:v>18.976309918893563</c:v>
                </c:pt>
                <c:pt idx="8">
                  <c:v>18.656130152674276</c:v>
                </c:pt>
                <c:pt idx="9">
                  <c:v>17.224585922089396</c:v>
                </c:pt>
              </c:numCache>
            </c:numRef>
          </c:val>
          <c:smooth val="0"/>
        </c:ser>
        <c:ser>
          <c:idx val="2"/>
          <c:order val="2"/>
          <c:tx>
            <c:v>Cenário 2</c:v>
          </c:tx>
          <c:spPr>
            <a:ln w="15875"/>
          </c:spPr>
          <c:marker>
            <c:symbol val="triangle"/>
            <c:size val="5"/>
          </c:marker>
          <c:val>
            <c:numRef>
              <c:f>'[1]Simul VA - estoque'!$D$716:$M$716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18.851025682939582</c:v>
                </c:pt>
                <c:pt idx="2">
                  <c:v>19.005978325846847</c:v>
                </c:pt>
                <c:pt idx="3">
                  <c:v>18.740099027662634</c:v>
                </c:pt>
                <c:pt idx="4">
                  <c:v>19.164355101680901</c:v>
                </c:pt>
                <c:pt idx="5">
                  <c:v>18.014487832336137</c:v>
                </c:pt>
                <c:pt idx="6">
                  <c:v>18.297861874532028</c:v>
                </c:pt>
                <c:pt idx="7">
                  <c:v>18.55997541997694</c:v>
                </c:pt>
                <c:pt idx="8">
                  <c:v>18.335435602323415</c:v>
                </c:pt>
                <c:pt idx="9">
                  <c:v>17.00378551759308</c:v>
                </c:pt>
              </c:numCache>
            </c:numRef>
          </c:val>
          <c:smooth val="0"/>
        </c:ser>
        <c:ser>
          <c:idx val="3"/>
          <c:order val="3"/>
          <c:tx>
            <c:v>Cenário 3</c:v>
          </c:tx>
          <c:spPr>
            <a:ln w="15875"/>
          </c:spPr>
          <c:marker>
            <c:symbol val="x"/>
            <c:size val="5"/>
          </c:marker>
          <c:val>
            <c:numRef>
              <c:f>'[1]Simul VA - estoque'!$D$843:$M$843</c:f>
              <c:numCache>
                <c:formatCode>#,##0.0</c:formatCode>
                <c:ptCount val="10"/>
                <c:pt idx="0">
                  <c:v>18.531642220300014</c:v>
                </c:pt>
                <c:pt idx="1">
                  <c:v>18.830045414388355</c:v>
                </c:pt>
                <c:pt idx="2">
                  <c:v>19.035448593522101</c:v>
                </c:pt>
                <c:pt idx="3">
                  <c:v>18.781033466308607</c:v>
                </c:pt>
                <c:pt idx="4">
                  <c:v>19.277883693284394</c:v>
                </c:pt>
                <c:pt idx="5">
                  <c:v>18.135741373145851</c:v>
                </c:pt>
                <c:pt idx="6">
                  <c:v>18.432559595467666</c:v>
                </c:pt>
                <c:pt idx="7">
                  <c:v>18.69642804822368</c:v>
                </c:pt>
                <c:pt idx="8">
                  <c:v>18.455211121195845</c:v>
                </c:pt>
                <c:pt idx="9">
                  <c:v>17.093709005425652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77600"/>
        <c:axId val="135979776"/>
      </c:lineChart>
      <c:catAx>
        <c:axId val="13597760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(c) Produtividade da indústria</a:t>
                </a:r>
                <a:r>
                  <a:rPr lang="pt-BR" baseline="0"/>
                  <a:t> de transformação -  estoque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0.15650812697028149"/>
              <c:y val="0.886990740740740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979776"/>
        <c:crosses val="autoZero"/>
        <c:auto val="1"/>
        <c:lblAlgn val="ctr"/>
        <c:lblOffset val="100"/>
        <c:noMultiLvlLbl val="0"/>
      </c:catAx>
      <c:valAx>
        <c:axId val="1359797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13597760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6735345581802276E-2"/>
          <c:y val="0.77006561679790031"/>
          <c:w val="0.94319597550306211"/>
          <c:h val="0.1049343832020997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32742</xdr:colOff>
      <xdr:row>1</xdr:row>
      <xdr:rowOff>165451</xdr:rowOff>
    </xdr:from>
    <xdr:to>
      <xdr:col>11</xdr:col>
      <xdr:colOff>62050</xdr:colOff>
      <xdr:row>16</xdr:row>
      <xdr:rowOff>51151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79135</xdr:colOff>
      <xdr:row>1</xdr:row>
      <xdr:rowOff>167787</xdr:rowOff>
    </xdr:from>
    <xdr:to>
      <xdr:col>21</xdr:col>
      <xdr:colOff>108442</xdr:colOff>
      <xdr:row>16</xdr:row>
      <xdr:rowOff>53487</xdr:rowOff>
    </xdr:to>
    <xdr:graphicFrame macro="">
      <xdr:nvGraphicFramePr>
        <xdr:cNvPr id="3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36634</xdr:colOff>
      <xdr:row>16</xdr:row>
      <xdr:rowOff>80596</xdr:rowOff>
    </xdr:from>
    <xdr:to>
      <xdr:col>11</xdr:col>
      <xdr:colOff>65942</xdr:colOff>
      <xdr:row>30</xdr:row>
      <xdr:rowOff>156796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87924</xdr:colOff>
      <xdr:row>16</xdr:row>
      <xdr:rowOff>80596</xdr:rowOff>
    </xdr:from>
    <xdr:to>
      <xdr:col>21</xdr:col>
      <xdr:colOff>117231</xdr:colOff>
      <xdr:row>30</xdr:row>
      <xdr:rowOff>156796</xdr:rowOff>
    </xdr:to>
    <xdr:graphicFrame macro="">
      <xdr:nvGraphicFramePr>
        <xdr:cNvPr id="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21981</xdr:colOff>
      <xdr:row>2</xdr:row>
      <xdr:rowOff>9525</xdr:rowOff>
    </xdr:from>
    <xdr:to>
      <xdr:col>21</xdr:col>
      <xdr:colOff>21981</xdr:colOff>
      <xdr:row>16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2</xdr:row>
      <xdr:rowOff>4761</xdr:rowOff>
    </xdr:from>
    <xdr:to>
      <xdr:col>10</xdr:col>
      <xdr:colOff>447675</xdr:colOff>
      <xdr:row>16</xdr:row>
      <xdr:rowOff>87922</xdr:rowOff>
    </xdr:to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450375</xdr:colOff>
      <xdr:row>16</xdr:row>
      <xdr:rowOff>121488</xdr:rowOff>
    </xdr:from>
    <xdr:to>
      <xdr:col>11</xdr:col>
      <xdr:colOff>7327</xdr:colOff>
      <xdr:row>31</xdr:row>
      <xdr:rowOff>7188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36633</xdr:colOff>
      <xdr:row>16</xdr:row>
      <xdr:rowOff>124558</xdr:rowOff>
    </xdr:from>
    <xdr:to>
      <xdr:col>21</xdr:col>
      <xdr:colOff>65940</xdr:colOff>
      <xdr:row>31</xdr:row>
      <xdr:rowOff>10258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7327</xdr:colOff>
      <xdr:row>61</xdr:row>
      <xdr:rowOff>58616</xdr:rowOff>
    </xdr:from>
    <xdr:to>
      <xdr:col>32</xdr:col>
      <xdr:colOff>36634</xdr:colOff>
      <xdr:row>75</xdr:row>
      <xdr:rowOff>134816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58615</xdr:colOff>
      <xdr:row>61</xdr:row>
      <xdr:rowOff>58615</xdr:rowOff>
    </xdr:from>
    <xdr:to>
      <xdr:col>42</xdr:col>
      <xdr:colOff>87922</xdr:colOff>
      <xdr:row>75</xdr:row>
      <xdr:rowOff>134815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7327</xdr:colOff>
      <xdr:row>0</xdr:row>
      <xdr:rowOff>139212</xdr:rowOff>
    </xdr:from>
    <xdr:to>
      <xdr:col>11</xdr:col>
      <xdr:colOff>36634</xdr:colOff>
      <xdr:row>15</xdr:row>
      <xdr:rowOff>24912</xdr:rowOff>
    </xdr:to>
    <xdr:graphicFrame macro="">
      <xdr:nvGraphicFramePr>
        <xdr:cNvPr id="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65942</xdr:colOff>
      <xdr:row>0</xdr:row>
      <xdr:rowOff>139211</xdr:rowOff>
    </xdr:from>
    <xdr:to>
      <xdr:col>21</xdr:col>
      <xdr:colOff>95249</xdr:colOff>
      <xdr:row>15</xdr:row>
      <xdr:rowOff>24911</xdr:rowOff>
    </xdr:to>
    <xdr:graphicFrame macro="">
      <xdr:nvGraphicFramePr>
        <xdr:cNvPr id="3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7327</xdr:colOff>
      <xdr:row>15</xdr:row>
      <xdr:rowOff>58616</xdr:rowOff>
    </xdr:from>
    <xdr:to>
      <xdr:col>11</xdr:col>
      <xdr:colOff>36634</xdr:colOff>
      <xdr:row>29</xdr:row>
      <xdr:rowOff>134816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58615</xdr:colOff>
      <xdr:row>15</xdr:row>
      <xdr:rowOff>58615</xdr:rowOff>
    </xdr:from>
    <xdr:to>
      <xdr:col>21</xdr:col>
      <xdr:colOff>87922</xdr:colOff>
      <xdr:row>29</xdr:row>
      <xdr:rowOff>134815</xdr:rowOff>
    </xdr:to>
    <xdr:graphicFrame macro="">
      <xdr:nvGraphicFramePr>
        <xdr:cNvPr id="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57151</xdr:colOff>
      <xdr:row>19</xdr:row>
      <xdr:rowOff>176213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%23%20DIMAC%20%23\Coordena&#231;&#227;o%20de%20Crescimento\Projetos\2014%20Informalidade%20e%20produtividade%20do%20trabalho%20no%20Brasil%20nos%20anos%202000\Informalidade,%20crescimento%20e%20produtividade%20do%20trabalho%20no%20Brasil%20-%20tabelas%20e%20gr&#225;ficos%20editor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052762176/Documents/Decomposi&#231;&#227;o%20da%20produtividade_Dema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Ativ"/>
      <sheetName val="VA - Ativ"/>
      <sheetName val="Ocupações - Ativ"/>
      <sheetName val="Produtividade - Ativ"/>
      <sheetName val="Dados Ativ X Setor"/>
      <sheetName val="2000 (2)"/>
      <sheetName val="2001 (2)"/>
      <sheetName val="2002 (2)"/>
      <sheetName val="2003 (2)"/>
      <sheetName val="2004 (2)"/>
      <sheetName val="2005 (2)"/>
      <sheetName val="2006 (2)"/>
      <sheetName val="2007 (2)"/>
      <sheetName val="2008 (2)"/>
      <sheetName val="2009 (2)"/>
      <sheetName val="VA - Ativ X Setor"/>
      <sheetName val="VA - Ativ X Setor ctrex"/>
      <sheetName val="VA - Ativ X Setor Ajustado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Ocupações - por setor"/>
      <sheetName val="Ocupações - por setor ctrex"/>
      <sheetName val="Ocupações - por setor Ajustado"/>
      <sheetName val="Produtividade - por setor"/>
      <sheetName val="Produtividade - por setor ctrex"/>
      <sheetName val="Produtividade - por setor Ajust"/>
      <sheetName val="Tabela 1"/>
      <sheetName val="Tabela 2"/>
      <sheetName val="Tabela 1 - SEP"/>
      <sheetName val="Tabela 3"/>
      <sheetName val="Gráfico 1"/>
      <sheetName val="Gráfico 2"/>
      <sheetName val="Tabela 4"/>
      <sheetName val="Tabela 5"/>
      <sheetName val="Tabela 6"/>
      <sheetName val="Tabela 7"/>
      <sheetName val="Gráfico 3"/>
      <sheetName val="Dados tabelas e gráficos"/>
      <sheetName val="Simul VA - estoque"/>
      <sheetName val="Simul VA - fluxo"/>
      <sheetName val="Gráf - Prod Agreg Total Estoque"/>
      <sheetName val="Gráf - Prod Agreg Total Fluxo"/>
      <sheetName val="Gráf - Prod Transf Total Estoqu"/>
      <sheetName val="Gráf - Prod Transf Total Fluxo"/>
      <sheetName val="Tabelas não utilizadas"/>
      <sheetName val="Tabela 1e"/>
      <sheetName val="Tabela 2e"/>
      <sheetName val="Tabela 3e"/>
      <sheetName val="Tabela 3d"/>
      <sheetName val="Gráf2"/>
      <sheetName val="Tabela 4d"/>
      <sheetName val="Tabela 4e"/>
      <sheetName val="Tabela A1"/>
      <sheetName val="Tabela 3a"/>
      <sheetName val="Tabela 3b"/>
      <sheetName val="Tabela 4b"/>
      <sheetName val="Tabela 4a"/>
      <sheetName val="Tabela 4c"/>
      <sheetName val="Tabela 1 (2)"/>
      <sheetName val="Gráf3"/>
      <sheetName val="Tabela 5b"/>
      <sheetName val="Tabela 1c"/>
      <sheetName val="Tabela 2b"/>
      <sheetName val="Tabela 1b"/>
      <sheetName val="Tabela 1d"/>
      <sheetName val="UFA!"/>
      <sheetName val="Produtividade - por setor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">
          <cell r="D4">
            <v>3.7600200372311932</v>
          </cell>
          <cell r="E4">
            <v>-0.13764991319280551</v>
          </cell>
        </row>
        <row r="5">
          <cell r="D5">
            <v>3.6744957644420762</v>
          </cell>
          <cell r="E5">
            <v>-0.6617454037232684</v>
          </cell>
        </row>
        <row r="6">
          <cell r="D6">
            <v>3.7189322434375782</v>
          </cell>
          <cell r="E6">
            <v>-0.53702202894949647</v>
          </cell>
        </row>
        <row r="7">
          <cell r="D7">
            <v>4.4999076744463906</v>
          </cell>
          <cell r="E7">
            <v>4.1588919019179604</v>
          </cell>
        </row>
        <row r="8">
          <cell r="D8">
            <v>-2.5578711960747902</v>
          </cell>
          <cell r="E8">
            <v>-1.2540027775582496</v>
          </cell>
        </row>
        <row r="9">
          <cell r="D9">
            <v>4.4260403352194722</v>
          </cell>
          <cell r="E9">
            <v>2.5621392665879039</v>
          </cell>
        </row>
        <row r="10">
          <cell r="D10">
            <v>1.8753095578399881</v>
          </cell>
          <cell r="E10">
            <v>3.9134741177315302</v>
          </cell>
        </row>
        <row r="11">
          <cell r="D11">
            <v>-2.3319567386318796</v>
          </cell>
          <cell r="E11">
            <v>0.70072323152690075</v>
          </cell>
        </row>
        <row r="12">
          <cell r="D12">
            <v>1.6254579038483818</v>
          </cell>
          <cell r="E12">
            <v>2.8780697208624195</v>
          </cell>
        </row>
        <row r="13">
          <cell r="D13">
            <v>2.8580035920249713</v>
          </cell>
          <cell r="E13">
            <v>2.0972359187992451</v>
          </cell>
        </row>
        <row r="14">
          <cell r="D14">
            <v>2.9664943213516981</v>
          </cell>
          <cell r="E14">
            <v>6.1385017325186864</v>
          </cell>
        </row>
        <row r="15">
          <cell r="D15">
            <v>-0.99699452072158357</v>
          </cell>
          <cell r="E15">
            <v>1.4216141542382488</v>
          </cell>
        </row>
        <row r="16">
          <cell r="D16">
            <v>1.8752259396668247</v>
          </cell>
          <cell r="E16">
            <v>2.8860029857540326</v>
          </cell>
        </row>
        <row r="17">
          <cell r="D17">
            <v>5.2596148339943305</v>
          </cell>
          <cell r="E17">
            <v>4.9396780356984582</v>
          </cell>
        </row>
        <row r="18">
          <cell r="D18">
            <v>-3.331906705110399</v>
          </cell>
          <cell r="E18">
            <v>-5.0146563118569354E-2</v>
          </cell>
        </row>
        <row r="19">
          <cell r="D19">
            <v>3.2579950664705537</v>
          </cell>
          <cell r="E19">
            <v>2.7883599872302378</v>
          </cell>
        </row>
        <row r="20">
          <cell r="D20">
            <v>3.8177048023392723</v>
          </cell>
          <cell r="E20">
            <v>4.2928106218293349</v>
          </cell>
        </row>
        <row r="21">
          <cell r="D21">
            <v>-2.3872252977918729</v>
          </cell>
          <cell r="E21">
            <v>-0.20676250761484383</v>
          </cell>
        </row>
        <row r="22">
          <cell r="D22">
            <v>2.3816484447781061</v>
          </cell>
          <cell r="E22">
            <v>2.2939890542969854</v>
          </cell>
        </row>
        <row r="23">
          <cell r="D23">
            <v>5.0961835147823376</v>
          </cell>
          <cell r="E23">
            <v>4.3027005045794375</v>
          </cell>
        </row>
        <row r="24">
          <cell r="D24">
            <v>2.5729564195663412</v>
          </cell>
          <cell r="E24">
            <v>4.1177175332577587</v>
          </cell>
        </row>
        <row r="25">
          <cell r="D25">
            <v>4.737446640721843</v>
          </cell>
          <cell r="E25">
            <v>4.2214925490438038</v>
          </cell>
        </row>
        <row r="26">
          <cell r="D26">
            <v>5.6583807825452581</v>
          </cell>
          <cell r="E26">
            <v>1.62969138193374</v>
          </cell>
        </row>
        <row r="27">
          <cell r="D27">
            <v>-2.1216636728557892</v>
          </cell>
          <cell r="E27">
            <v>-0.21073527452930563</v>
          </cell>
        </row>
        <row r="28">
          <cell r="D28">
            <v>5.5754432399970133</v>
          </cell>
          <cell r="E28">
            <v>1.4970439227530052</v>
          </cell>
        </row>
        <row r="29">
          <cell r="D29">
            <v>14.359653530472638</v>
          </cell>
          <cell r="E29">
            <v>5.0602991716100609</v>
          </cell>
        </row>
        <row r="30">
          <cell r="D30">
            <v>2.9696292261990553</v>
          </cell>
          <cell r="E30">
            <v>-0.99970898808712239</v>
          </cell>
        </row>
        <row r="31">
          <cell r="D31">
            <v>3.675982542620182</v>
          </cell>
          <cell r="E31">
            <v>2.1151477071663649</v>
          </cell>
        </row>
        <row r="32">
          <cell r="D32">
            <v>4.9174737683683523</v>
          </cell>
          <cell r="E32">
            <v>4.498572503053877</v>
          </cell>
        </row>
        <row r="33">
          <cell r="D33">
            <v>-0.32514632358595641</v>
          </cell>
          <cell r="E33">
            <v>1.937440901082832</v>
          </cell>
        </row>
        <row r="34">
          <cell r="D34">
            <v>3.5171627592502253</v>
          </cell>
          <cell r="E34">
            <v>3.3348692206258912</v>
          </cell>
        </row>
        <row r="35">
          <cell r="D35">
            <v>3.1003515339570686</v>
          </cell>
          <cell r="E35">
            <v>2.804637483652539</v>
          </cell>
        </row>
        <row r="36">
          <cell r="D36">
            <v>2.6849286846845288</v>
          </cell>
          <cell r="E36">
            <v>3.2008706827351574</v>
          </cell>
        </row>
        <row r="37">
          <cell r="D37">
            <v>3.7516499565613648</v>
          </cell>
          <cell r="E37">
            <v>3.7523950112044568</v>
          </cell>
        </row>
        <row r="38">
          <cell r="D38">
            <v>-1.386879714154321</v>
          </cell>
          <cell r="E38">
            <v>1.0520434850699756</v>
          </cell>
        </row>
        <row r="39">
          <cell r="D39">
            <v>3.1120968486781475</v>
          </cell>
          <cell r="E39">
            <v>0.42556916991640659</v>
          </cell>
        </row>
        <row r="40">
          <cell r="D40">
            <v>3.1223256530151788</v>
          </cell>
          <cell r="E40">
            <v>2.2694676391905588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D3">
            <v>2000</v>
          </cell>
          <cell r="E3">
            <v>2001</v>
          </cell>
          <cell r="F3">
            <v>2002</v>
          </cell>
          <cell r="G3">
            <v>2003</v>
          </cell>
          <cell r="H3">
            <v>2004</v>
          </cell>
          <cell r="I3">
            <v>2005</v>
          </cell>
          <cell r="J3">
            <v>2006</v>
          </cell>
          <cell r="K3">
            <v>2007</v>
          </cell>
          <cell r="L3">
            <v>2008</v>
          </cell>
          <cell r="M3">
            <v>2009</v>
          </cell>
          <cell r="N3">
            <v>2000</v>
          </cell>
          <cell r="O3">
            <v>2001</v>
          </cell>
          <cell r="P3">
            <v>2002</v>
          </cell>
          <cell r="Q3">
            <v>2003</v>
          </cell>
          <cell r="R3">
            <v>2004</v>
          </cell>
          <cell r="S3">
            <v>2005</v>
          </cell>
          <cell r="T3">
            <v>2006</v>
          </cell>
          <cell r="U3">
            <v>2007</v>
          </cell>
          <cell r="V3">
            <v>2008</v>
          </cell>
          <cell r="W3">
            <v>2009</v>
          </cell>
        </row>
        <row r="5">
          <cell r="D5">
            <v>1021648</v>
          </cell>
          <cell r="E5">
            <v>1036324</v>
          </cell>
          <cell r="F5">
            <v>1068946.6894517238</v>
          </cell>
          <cell r="G5">
            <v>1083304.8920158297</v>
          </cell>
          <cell r="H5">
            <v>1143692.5571106377</v>
          </cell>
          <cell r="I5">
            <v>1178694.1122050306</v>
          </cell>
          <cell r="J5">
            <v>1221103.0432876283</v>
          </cell>
          <cell r="K5">
            <v>1290279.6182586164</v>
          </cell>
          <cell r="L5">
            <v>1349686.1415045643</v>
          </cell>
          <cell r="M5">
            <v>1346984.7376097778</v>
          </cell>
          <cell r="N5">
            <v>744169</v>
          </cell>
          <cell r="O5">
            <v>757743.94017168053</v>
          </cell>
          <cell r="P5">
            <v>780768.23173421435</v>
          </cell>
          <cell r="Q5">
            <v>798351.90001811273</v>
          </cell>
          <cell r="R5">
            <v>855540.90306572488</v>
          </cell>
          <cell r="S5">
            <v>879468.72817462846</v>
          </cell>
          <cell r="T5">
            <v>918023.07379993156</v>
          </cell>
          <cell r="U5">
            <v>973496.70618153585</v>
          </cell>
          <cell r="V5">
            <v>1029403.7287806007</v>
          </cell>
          <cell r="W5">
            <v>1036636.9446144707</v>
          </cell>
          <cell r="X5">
            <v>126826</v>
          </cell>
          <cell r="Y5">
            <v>121164.47522252143</v>
          </cell>
          <cell r="Z5">
            <v>124508.1674643188</v>
          </cell>
          <cell r="AA5">
            <v>116058.75811509673</v>
          </cell>
          <cell r="AB5">
            <v>113142.95181729147</v>
          </cell>
          <cell r="AC5">
            <v>118345.34261985042</v>
          </cell>
          <cell r="AD5">
            <v>118847.14411388458</v>
          </cell>
          <cell r="AE5">
            <v>124736.06953938717</v>
          </cell>
          <cell r="AF5">
            <v>122958.46661944635</v>
          </cell>
          <cell r="AG5">
            <v>111846.03759299626</v>
          </cell>
          <cell r="AH5">
            <v>150653</v>
          </cell>
          <cell r="AI5">
            <v>157415.58460579804</v>
          </cell>
          <cell r="AJ5">
            <v>163670.29025319047</v>
          </cell>
          <cell r="AK5">
            <v>168894.23388262032</v>
          </cell>
          <cell r="AL5">
            <v>175008.70222762125</v>
          </cell>
          <cell r="AM5">
            <v>180880.04141055196</v>
          </cell>
          <cell r="AN5">
            <v>184232.82537381235</v>
          </cell>
          <cell r="AO5">
            <v>192046.84253769353</v>
          </cell>
          <cell r="AP5">
            <v>197323.94610451729</v>
          </cell>
          <cell r="AQ5">
            <v>198501.75540231075</v>
          </cell>
        </row>
        <row r="8">
          <cell r="D8">
            <v>175934</v>
          </cell>
          <cell r="E8">
            <v>177166</v>
          </cell>
          <cell r="F8">
            <v>181483.15360612795</v>
          </cell>
          <cell r="G8">
            <v>184845.33113795723</v>
          </cell>
          <cell r="H8">
            <v>200502.64565072046</v>
          </cell>
          <cell r="I8">
            <v>203007.18337163021</v>
          </cell>
          <cell r="J8">
            <v>204966.62515582962</v>
          </cell>
          <cell r="K8">
            <v>216453.64649846873</v>
          </cell>
          <cell r="L8">
            <v>222875.27301020405</v>
          </cell>
          <cell r="M8">
            <v>203410.05436979138</v>
          </cell>
        </row>
        <row r="43">
          <cell r="N43">
            <v>2000</v>
          </cell>
          <cell r="O43">
            <v>2001</v>
          </cell>
          <cell r="P43">
            <v>2002</v>
          </cell>
          <cell r="Q43">
            <v>2003</v>
          </cell>
          <cell r="R43">
            <v>2004</v>
          </cell>
          <cell r="S43">
            <v>2005</v>
          </cell>
          <cell r="T43">
            <v>2006</v>
          </cell>
          <cell r="U43">
            <v>2007</v>
          </cell>
          <cell r="V43">
            <v>2008</v>
          </cell>
          <cell r="W43">
            <v>2009</v>
          </cell>
          <cell r="X43">
            <v>2000</v>
          </cell>
          <cell r="Y43">
            <v>2001</v>
          </cell>
          <cell r="Z43">
            <v>2002</v>
          </cell>
          <cell r="AA43">
            <v>2003</v>
          </cell>
          <cell r="AB43">
            <v>2004</v>
          </cell>
          <cell r="AC43">
            <v>2005</v>
          </cell>
          <cell r="AD43">
            <v>2006</v>
          </cell>
          <cell r="AE43">
            <v>2007</v>
          </cell>
          <cell r="AF43">
            <v>2008</v>
          </cell>
          <cell r="AG43">
            <v>2009</v>
          </cell>
        </row>
        <row r="45">
          <cell r="D45">
            <v>12.936781529362424</v>
          </cell>
          <cell r="E45">
            <v>13.028243894743984</v>
          </cell>
          <cell r="F45">
            <v>12.936690782817671</v>
          </cell>
          <cell r="G45">
            <v>12.891118426216215</v>
          </cell>
          <cell r="H45">
            <v>12.959325877594814</v>
          </cell>
          <cell r="I45">
            <v>12.966122721571301</v>
          </cell>
          <cell r="J45">
            <v>13.0953652966438</v>
          </cell>
          <cell r="K45">
            <v>13.62291591469017</v>
          </cell>
          <cell r="L45">
            <v>14.025247320319085</v>
          </cell>
          <cell r="M45">
            <v>13.937140318346909</v>
          </cell>
          <cell r="N45">
            <v>19.85906733483657</v>
          </cell>
          <cell r="O45">
            <v>19.591160309139234</v>
          </cell>
          <cell r="P45">
            <v>19.43527214120455</v>
          </cell>
          <cell r="Q45">
            <v>19.380821667639395</v>
          </cell>
          <cell r="R45">
            <v>19.741258197698563</v>
          </cell>
          <cell r="S45">
            <v>19.556454256852742</v>
          </cell>
          <cell r="T45">
            <v>19.530568289935179</v>
          </cell>
          <cell r="U45">
            <v>20.071536687028075</v>
          </cell>
          <cell r="V45">
            <v>20.241132257792611</v>
          </cell>
          <cell r="W45">
            <v>19.857783885062638</v>
          </cell>
          <cell r="X45">
            <v>5.714245807727564</v>
          </cell>
          <cell r="Y45">
            <v>5.4738342102328019</v>
          </cell>
          <cell r="Z45">
            <v>5.4383592355941328</v>
          </cell>
          <cell r="AA45">
            <v>5.0156015622904633</v>
          </cell>
          <cell r="AB45">
            <v>4.7440039253068003</v>
          </cell>
          <cell r="AC45">
            <v>4.7855797032908907</v>
          </cell>
          <cell r="AD45">
            <v>4.7329032897429002</v>
          </cell>
          <cell r="AE45">
            <v>4.8165342125408515</v>
          </cell>
          <cell r="AF45">
            <v>4.8317103501055696</v>
          </cell>
          <cell r="AG45">
            <v>4.586330242114995</v>
          </cell>
          <cell r="AH45">
            <v>7.8037778234881214</v>
          </cell>
          <cell r="AI45">
            <v>8.4038559846506562</v>
          </cell>
          <cell r="AJ45">
            <v>8.3667950142021308</v>
          </cell>
          <cell r="AK45">
            <v>8.5722017648791802</v>
          </cell>
          <cell r="AL45">
            <v>8.3079972853483444</v>
          </cell>
          <cell r="AM45">
            <v>8.5299312621320631</v>
          </cell>
          <cell r="AN45">
            <v>8.7183120916592429</v>
          </cell>
          <cell r="AO45">
            <v>9.4534125922359618</v>
          </cell>
          <cell r="AP45">
            <v>9.9021629512812126</v>
          </cell>
          <cell r="AQ45">
            <v>9.8967533652308823</v>
          </cell>
        </row>
        <row r="48">
          <cell r="D48">
            <v>18.531642220300014</v>
          </cell>
          <cell r="E48">
            <v>18.943660450770285</v>
          </cell>
          <cell r="F48">
            <v>18.805472600642236</v>
          </cell>
          <cell r="G48">
            <v>18.512835536764328</v>
          </cell>
          <cell r="H48">
            <v>18.548191233002768</v>
          </cell>
          <cell r="I48">
            <v>17.390036613009325</v>
          </cell>
          <cell r="J48">
            <v>17.604205320773762</v>
          </cell>
          <cell r="K48">
            <v>17.896194272294771</v>
          </cell>
          <cell r="L48">
            <v>17.801134160300986</v>
          </cell>
          <cell r="M48">
            <v>16.597064518494033</v>
          </cell>
        </row>
        <row r="106">
          <cell r="D106">
            <v>1021648.0000000001</v>
          </cell>
          <cell r="E106">
            <v>1029064.996389245</v>
          </cell>
          <cell r="F106">
            <v>1081582.5837499602</v>
          </cell>
          <cell r="G106">
            <v>1101173.2701024637</v>
          </cell>
          <cell r="H106">
            <v>1188634.5534230303</v>
          </cell>
          <cell r="I106">
            <v>1237088.8953578682</v>
          </cell>
          <cell r="J106">
            <v>1284004.2821456501</v>
          </cell>
          <cell r="K106">
            <v>1357489.0792368618</v>
          </cell>
          <cell r="L106">
            <v>1406254.1739187951</v>
          </cell>
          <cell r="M106">
            <v>1387953.5319986772</v>
          </cell>
          <cell r="N106">
            <v>744169.00000000012</v>
          </cell>
          <cell r="O106">
            <v>745337.26976226922</v>
          </cell>
          <cell r="P106">
            <v>799357.68083183374</v>
          </cell>
          <cell r="Q106">
            <v>824365.94356725342</v>
          </cell>
          <cell r="R106">
            <v>922955.75999272591</v>
          </cell>
          <cell r="S106">
            <v>966202.87397329707</v>
          </cell>
          <cell r="T106">
            <v>1010650.6804980388</v>
          </cell>
          <cell r="U106">
            <v>1068088.09805647</v>
          </cell>
          <cell r="V106">
            <v>1107853.175681947</v>
          </cell>
          <cell r="W106">
            <v>1095103.1056713632</v>
          </cell>
          <cell r="X106">
            <v>126826</v>
          </cell>
          <cell r="Y106">
            <v>121490.13551502502</v>
          </cell>
          <cell r="Z106">
            <v>120702.77891803728</v>
          </cell>
          <cell r="AA106">
            <v>111319.79707257595</v>
          </cell>
          <cell r="AB106">
            <v>105291.76764102647</v>
          </cell>
          <cell r="AC106">
            <v>106214.52976852885</v>
          </cell>
          <cell r="AD106">
            <v>105045.3923093732</v>
          </cell>
          <cell r="AE106">
            <v>106901.5559697515</v>
          </cell>
          <cell r="AF106">
            <v>107238.38586603984</v>
          </cell>
          <cell r="AG106">
            <v>101792.24675632089</v>
          </cell>
          <cell r="AH106">
            <v>150653</v>
          </cell>
          <cell r="AI106">
            <v>162237.59111195081</v>
          </cell>
          <cell r="AJ106">
            <v>161522.12400008907</v>
          </cell>
          <cell r="AK106">
            <v>165487.52946263435</v>
          </cell>
          <cell r="AL106">
            <v>160387.02578927789</v>
          </cell>
          <cell r="AM106">
            <v>164671.49161604239</v>
          </cell>
          <cell r="AN106">
            <v>168308.20933823823</v>
          </cell>
          <cell r="AO106">
            <v>182499.42521064036</v>
          </cell>
          <cell r="AP106">
            <v>191162.61237080811</v>
          </cell>
          <cell r="AQ106">
            <v>191058.1795709932</v>
          </cell>
        </row>
        <row r="111">
          <cell r="D111">
            <v>2000</v>
          </cell>
          <cell r="E111">
            <v>2001</v>
          </cell>
          <cell r="F111">
            <v>2002</v>
          </cell>
          <cell r="G111">
            <v>2003</v>
          </cell>
          <cell r="H111">
            <v>2004</v>
          </cell>
          <cell r="I111">
            <v>2005</v>
          </cell>
          <cell r="J111">
            <v>2006</v>
          </cell>
          <cell r="K111">
            <v>2007</v>
          </cell>
          <cell r="L111">
            <v>2008</v>
          </cell>
          <cell r="M111">
            <v>2009</v>
          </cell>
        </row>
        <row r="113">
          <cell r="D113">
            <v>12.936781529362426</v>
          </cell>
          <cell r="E113">
            <v>12.936986653308155</v>
          </cell>
          <cell r="F113">
            <v>13.089613897612569</v>
          </cell>
          <cell r="G113">
            <v>13.103748665123916</v>
          </cell>
          <cell r="H113">
            <v>13.468569355818849</v>
          </cell>
          <cell r="I113">
            <v>13.608489487315804</v>
          </cell>
          <cell r="J113">
            <v>13.769931382597953</v>
          </cell>
          <cell r="K113">
            <v>14.332520889163826</v>
          </cell>
          <cell r="L113">
            <v>14.61307334937573</v>
          </cell>
          <cell r="M113">
            <v>14.361041065050847</v>
          </cell>
          <cell r="N113">
            <v>19.85906733483657</v>
          </cell>
          <cell r="O113">
            <v>19.591160309139234</v>
          </cell>
          <cell r="P113">
            <v>19.43527214120455</v>
          </cell>
          <cell r="Q113">
            <v>19.380821667639395</v>
          </cell>
          <cell r="R113">
            <v>19.741258197698563</v>
          </cell>
          <cell r="S113">
            <v>19.556454256852742</v>
          </cell>
          <cell r="T113">
            <v>19.530568289935179</v>
          </cell>
          <cell r="U113">
            <v>20.071536687028075</v>
          </cell>
          <cell r="V113">
            <v>20.241132257792611</v>
          </cell>
          <cell r="W113">
            <v>19.857783885062638</v>
          </cell>
          <cell r="X113">
            <v>5.714245807727564</v>
          </cell>
          <cell r="Y113">
            <v>5.4738342102328019</v>
          </cell>
          <cell r="Z113">
            <v>5.4383592355941328</v>
          </cell>
          <cell r="AA113">
            <v>5.0156015622904633</v>
          </cell>
          <cell r="AB113">
            <v>4.7440039253068003</v>
          </cell>
          <cell r="AC113">
            <v>4.7855797032908907</v>
          </cell>
          <cell r="AD113">
            <v>4.7329032897429002</v>
          </cell>
          <cell r="AE113">
            <v>4.8165342125408515</v>
          </cell>
          <cell r="AF113">
            <v>4.8317103501055696</v>
          </cell>
          <cell r="AG113">
            <v>4.586330242114995</v>
          </cell>
          <cell r="AH113">
            <v>7.8037778234881214</v>
          </cell>
          <cell r="AI113">
            <v>8.4038559846506562</v>
          </cell>
          <cell r="AJ113">
            <v>8.3667950142021308</v>
          </cell>
          <cell r="AK113">
            <v>8.5722017648791802</v>
          </cell>
          <cell r="AL113">
            <v>8.3079972853483444</v>
          </cell>
          <cell r="AM113">
            <v>8.5299312621320631</v>
          </cell>
          <cell r="AN113">
            <v>8.7183120916592429</v>
          </cell>
          <cell r="AO113">
            <v>9.4534125922359618</v>
          </cell>
          <cell r="AP113">
            <v>9.9021629512812126</v>
          </cell>
          <cell r="AQ113">
            <v>9.8967533652308823</v>
          </cell>
        </row>
        <row r="121">
          <cell r="D121">
            <v>1021648.0000000001</v>
          </cell>
          <cell r="E121">
            <v>1033430.4508221054</v>
          </cell>
          <cell r="F121">
            <v>1075048.0736320841</v>
          </cell>
          <cell r="G121">
            <v>1091842.3811535742</v>
          </cell>
          <cell r="H121">
            <v>1163843.1456107576</v>
          </cell>
          <cell r="I121">
            <v>1205509.4495303966</v>
          </cell>
          <cell r="J121">
            <v>1250437.2482123745</v>
          </cell>
          <cell r="K121">
            <v>1323394.76342939</v>
          </cell>
          <cell r="L121">
            <v>1378316.1228343651</v>
          </cell>
          <cell r="M121">
            <v>1367155.2969796879</v>
          </cell>
          <cell r="N121">
            <v>744169.00000000012</v>
          </cell>
          <cell r="O121">
            <v>749702.72419512959</v>
          </cell>
          <cell r="P121">
            <v>792823.17071395763</v>
          </cell>
          <cell r="Q121">
            <v>815035.05461836397</v>
          </cell>
          <cell r="R121">
            <v>898164.35218045337</v>
          </cell>
          <cell r="S121">
            <v>934623.42814582528</v>
          </cell>
          <cell r="T121">
            <v>977083.64656476316</v>
          </cell>
          <cell r="U121">
            <v>1033993.7822489983</v>
          </cell>
          <cell r="V121">
            <v>1079915.1245975171</v>
          </cell>
          <cell r="W121">
            <v>1074304.8706523739</v>
          </cell>
          <cell r="X121">
            <v>126826</v>
          </cell>
          <cell r="Y121">
            <v>121490.13551502502</v>
          </cell>
          <cell r="Z121">
            <v>120702.77891803728</v>
          </cell>
          <cell r="AA121">
            <v>111319.79707257595</v>
          </cell>
          <cell r="AB121">
            <v>105291.76764102647</v>
          </cell>
          <cell r="AC121">
            <v>106214.52976852885</v>
          </cell>
          <cell r="AD121">
            <v>105045.3923093732</v>
          </cell>
          <cell r="AE121">
            <v>106901.5559697515</v>
          </cell>
          <cell r="AF121">
            <v>107238.38586603984</v>
          </cell>
          <cell r="AG121">
            <v>101792.24675632089</v>
          </cell>
          <cell r="AH121">
            <v>150653</v>
          </cell>
          <cell r="AI121">
            <v>162237.59111195081</v>
          </cell>
          <cell r="AJ121">
            <v>161522.12400008907</v>
          </cell>
          <cell r="AK121">
            <v>165487.52946263435</v>
          </cell>
          <cell r="AL121">
            <v>160387.02578927789</v>
          </cell>
          <cell r="AM121">
            <v>164671.49161604239</v>
          </cell>
          <cell r="AN121">
            <v>168308.20933823823</v>
          </cell>
          <cell r="AO121">
            <v>182499.42521064036</v>
          </cell>
          <cell r="AP121">
            <v>191162.61237080811</v>
          </cell>
          <cell r="AQ121">
            <v>191058.1795709932</v>
          </cell>
        </row>
        <row r="128">
          <cell r="D128">
            <v>12.936781529362426</v>
          </cell>
          <cell r="E128">
            <v>12.991867371175054</v>
          </cell>
          <cell r="F128">
            <v>13.010531434804705</v>
          </cell>
          <cell r="G128">
            <v>12.992712893617174</v>
          </cell>
          <cell r="H128">
            <v>13.187654759666142</v>
          </cell>
          <cell r="I128">
            <v>13.261102522505903</v>
          </cell>
          <cell r="J128">
            <v>13.409951466326838</v>
          </cell>
          <cell r="K128">
            <v>13.972549305608219</v>
          </cell>
          <cell r="L128">
            <v>14.322755427262344</v>
          </cell>
          <cell r="M128">
            <v>14.145843437535051</v>
          </cell>
          <cell r="N128">
            <v>19.85906733483657</v>
          </cell>
          <cell r="O128">
            <v>19.705906104212232</v>
          </cell>
          <cell r="P128">
            <v>19.276394600529372</v>
          </cell>
          <cell r="Q128">
            <v>19.161452713681363</v>
          </cell>
          <cell r="R128">
            <v>19.210990546830477</v>
          </cell>
          <cell r="S128">
            <v>18.917269666931123</v>
          </cell>
          <cell r="T128">
            <v>18.881893865453176</v>
          </cell>
          <cell r="U128">
            <v>19.430835501616485</v>
          </cell>
          <cell r="V128">
            <v>19.730687553171155</v>
          </cell>
          <cell r="W128">
            <v>19.480644185559516</v>
          </cell>
          <cell r="X128">
            <v>5.714245807727564</v>
          </cell>
          <cell r="Y128">
            <v>5.4738342102328019</v>
          </cell>
          <cell r="Z128">
            <v>5.4383592355941328</v>
          </cell>
          <cell r="AA128">
            <v>5.0156015622904633</v>
          </cell>
          <cell r="AB128">
            <v>4.7440039253068003</v>
          </cell>
          <cell r="AC128">
            <v>4.7855797032908907</v>
          </cell>
          <cell r="AD128">
            <v>4.7329032897429002</v>
          </cell>
          <cell r="AE128">
            <v>4.8165342125408515</v>
          </cell>
          <cell r="AF128">
            <v>4.8317103501055696</v>
          </cell>
          <cell r="AG128">
            <v>4.586330242114995</v>
          </cell>
          <cell r="AH128">
            <v>7.8037778234881214</v>
          </cell>
          <cell r="AI128">
            <v>8.4038559846506562</v>
          </cell>
          <cell r="AJ128">
            <v>8.3667950142021308</v>
          </cell>
          <cell r="AK128">
            <v>8.5722017648791802</v>
          </cell>
          <cell r="AL128">
            <v>8.3079972853483444</v>
          </cell>
          <cell r="AM128">
            <v>8.5299312621320631</v>
          </cell>
          <cell r="AN128">
            <v>8.7183120916592429</v>
          </cell>
          <cell r="AO128">
            <v>9.4534125922359618</v>
          </cell>
          <cell r="AP128">
            <v>9.9021629512812126</v>
          </cell>
          <cell r="AQ128">
            <v>9.8967533652308823</v>
          </cell>
        </row>
        <row r="136">
          <cell r="D136">
            <v>1021648.0000000001</v>
          </cell>
          <cell r="E136">
            <v>1033221.1535332368</v>
          </cell>
          <cell r="F136">
            <v>1075366.8206522902</v>
          </cell>
          <cell r="G136">
            <v>1092462.4204987409</v>
          </cell>
          <cell r="H136">
            <v>1165474.783540597</v>
          </cell>
          <cell r="I136">
            <v>1207860.3466273455</v>
          </cell>
          <cell r="J136">
            <v>1253484.0513445702</v>
          </cell>
          <cell r="K136">
            <v>1327098.5802909948</v>
          </cell>
          <cell r="L136">
            <v>1382162.9951676917</v>
          </cell>
          <cell r="M136">
            <v>1370521.7127012359</v>
          </cell>
          <cell r="N136">
            <v>744169.00000000012</v>
          </cell>
          <cell r="O136">
            <v>749493.42690626101</v>
          </cell>
          <cell r="P136">
            <v>793141.91773416393</v>
          </cell>
          <cell r="Q136">
            <v>815655.0939635305</v>
          </cell>
          <cell r="R136">
            <v>899795.99011029268</v>
          </cell>
          <cell r="S136">
            <v>936974.32524277421</v>
          </cell>
          <cell r="T136">
            <v>980130.44969695876</v>
          </cell>
          <cell r="U136">
            <v>1037697.5991106031</v>
          </cell>
          <cell r="V136">
            <v>1083761.9969308437</v>
          </cell>
          <cell r="W136">
            <v>1077671.2863739219</v>
          </cell>
          <cell r="X136">
            <v>126826</v>
          </cell>
          <cell r="Y136">
            <v>121490.13551502502</v>
          </cell>
          <cell r="Z136">
            <v>120702.77891803728</v>
          </cell>
          <cell r="AA136">
            <v>111319.79707257595</v>
          </cell>
          <cell r="AB136">
            <v>105291.76764102647</v>
          </cell>
          <cell r="AC136">
            <v>106214.52976852885</v>
          </cell>
          <cell r="AD136">
            <v>105045.3923093732</v>
          </cell>
          <cell r="AE136">
            <v>106901.5559697515</v>
          </cell>
          <cell r="AF136">
            <v>107238.38586603984</v>
          </cell>
          <cell r="AG136">
            <v>101792.24675632089</v>
          </cell>
          <cell r="AH136">
            <v>150653</v>
          </cell>
          <cell r="AI136">
            <v>162237.59111195081</v>
          </cell>
          <cell r="AJ136">
            <v>161522.12400008907</v>
          </cell>
          <cell r="AK136">
            <v>165487.52946263435</v>
          </cell>
          <cell r="AL136">
            <v>160387.02578927789</v>
          </cell>
          <cell r="AM136">
            <v>164671.49161604239</v>
          </cell>
          <cell r="AN136">
            <v>168308.20933823823</v>
          </cell>
          <cell r="AO136">
            <v>182499.42521064036</v>
          </cell>
          <cell r="AP136">
            <v>191162.61237080811</v>
          </cell>
          <cell r="AQ136">
            <v>191058.1795709932</v>
          </cell>
        </row>
        <row r="143">
          <cell r="D143">
            <v>12.936781529362426</v>
          </cell>
          <cell r="E143">
            <v>12.989236170772585</v>
          </cell>
          <cell r="F143">
            <v>13.014389000087467</v>
          </cell>
          <cell r="G143">
            <v>13.000091241750157</v>
          </cell>
          <cell r="H143">
            <v>13.206143056643828</v>
          </cell>
          <cell r="I143">
            <v>13.286963362862355</v>
          </cell>
          <cell r="J143">
            <v>13.442626022517969</v>
          </cell>
          <cell r="K143">
            <v>14.011654616546286</v>
          </cell>
          <cell r="L143">
            <v>14.362730154886393</v>
          </cell>
          <cell r="M143">
            <v>14.180675464187678</v>
          </cell>
          <cell r="N143">
            <v>19.85906733483657</v>
          </cell>
          <cell r="O143">
            <v>19.700404733349885</v>
          </cell>
          <cell r="P143">
            <v>19.284144491761367</v>
          </cell>
          <cell r="Q143">
            <v>19.176029822390625</v>
          </cell>
          <cell r="R143">
            <v>19.245889928853259</v>
          </cell>
          <cell r="S143">
            <v>18.964853060416576</v>
          </cell>
          <cell r="T143">
            <v>18.940772563887347</v>
          </cell>
          <cell r="U143">
            <v>19.500437715286882</v>
          </cell>
          <cell r="V143">
            <v>19.800972184191668</v>
          </cell>
          <cell r="W143">
            <v>19.541688260331632</v>
          </cell>
          <cell r="X143">
            <v>5.714245807727564</v>
          </cell>
          <cell r="Y143">
            <v>5.4738342102328019</v>
          </cell>
          <cell r="Z143">
            <v>5.4383592355941328</v>
          </cell>
          <cell r="AA143">
            <v>5.0156015622904633</v>
          </cell>
          <cell r="AB143">
            <v>4.7440039253068003</v>
          </cell>
          <cell r="AC143">
            <v>4.7855797032908907</v>
          </cell>
          <cell r="AD143">
            <v>4.7329032897429002</v>
          </cell>
          <cell r="AE143">
            <v>4.8165342125408515</v>
          </cell>
          <cell r="AF143">
            <v>4.8317103501055696</v>
          </cell>
          <cell r="AG143">
            <v>4.586330242114995</v>
          </cell>
          <cell r="AH143">
            <v>7.8037778234881214</v>
          </cell>
          <cell r="AI143">
            <v>8.4038559846506562</v>
          </cell>
          <cell r="AJ143">
            <v>8.3667950142021308</v>
          </cell>
          <cell r="AK143">
            <v>8.5722017648791802</v>
          </cell>
          <cell r="AL143">
            <v>8.3079972853483444</v>
          </cell>
          <cell r="AM143">
            <v>8.5299312621320631</v>
          </cell>
          <cell r="AN143">
            <v>8.7183120916592429</v>
          </cell>
          <cell r="AO143">
            <v>9.4534125922359618</v>
          </cell>
          <cell r="AP143">
            <v>9.9021629512812126</v>
          </cell>
          <cell r="AQ143">
            <v>9.8967533652308823</v>
          </cell>
        </row>
        <row r="553">
          <cell r="D553">
            <v>175934</v>
          </cell>
          <cell r="E553">
            <v>175619.48025282766</v>
          </cell>
          <cell r="F553">
            <v>184422.54023875543</v>
          </cell>
          <cell r="G553">
            <v>188609.98281467077</v>
          </cell>
          <cell r="H553">
            <v>210873.01443362393</v>
          </cell>
          <cell r="I553">
            <v>215293.52275291996</v>
          </cell>
          <cell r="J553">
            <v>218134.93570504291</v>
          </cell>
          <cell r="K553">
            <v>229517.59555876136</v>
          </cell>
          <cell r="L553">
            <v>233580.06650857543</v>
          </cell>
          <cell r="M553">
            <v>211100.82177515439</v>
          </cell>
        </row>
        <row r="589">
          <cell r="D589">
            <v>18.531642220300014</v>
          </cell>
          <cell r="E589">
            <v>18.778297204036466</v>
          </cell>
          <cell r="F589">
            <v>19.110054892079251</v>
          </cell>
          <cell r="G589">
            <v>18.889877125616721</v>
          </cell>
          <cell r="H589">
            <v>19.507538092081806</v>
          </cell>
          <cell r="I589">
            <v>18.442511151751908</v>
          </cell>
          <cell r="J589">
            <v>18.735207221496953</v>
          </cell>
          <cell r="K589">
            <v>18.976309918893563</v>
          </cell>
          <cell r="L589">
            <v>18.656130152674276</v>
          </cell>
          <cell r="M589">
            <v>17.224585922089396</v>
          </cell>
        </row>
        <row r="680">
          <cell r="D680">
            <v>175934</v>
          </cell>
          <cell r="E680">
            <v>176299.65575147717</v>
          </cell>
          <cell r="F680">
            <v>183418.14413250127</v>
          </cell>
          <cell r="G680">
            <v>187114.49164269143</v>
          </cell>
          <cell r="H680">
            <v>207163.26739396245</v>
          </cell>
          <cell r="I680">
            <v>210296.87953556364</v>
          </cell>
          <cell r="J680">
            <v>213042.90240040823</v>
          </cell>
          <cell r="K680">
            <v>224482.04894575177</v>
          </cell>
          <cell r="L680">
            <v>229564.87934023581</v>
          </cell>
          <cell r="M680">
            <v>208394.73948973449</v>
          </cell>
        </row>
        <row r="716">
          <cell r="D716">
            <v>18.531642220300014</v>
          </cell>
          <cell r="E716">
            <v>18.851025682939582</v>
          </cell>
          <cell r="F716">
            <v>19.005978325846847</v>
          </cell>
          <cell r="G716">
            <v>18.740099027662634</v>
          </cell>
          <cell r="H716">
            <v>19.164355101680901</v>
          </cell>
          <cell r="I716">
            <v>18.014487832336137</v>
          </cell>
          <cell r="J716">
            <v>18.297861874532028</v>
          </cell>
          <cell r="K716">
            <v>18.55997541997694</v>
          </cell>
          <cell r="L716">
            <v>18.335435602323415</v>
          </cell>
          <cell r="M716">
            <v>17.00378551759308</v>
          </cell>
        </row>
        <row r="807">
          <cell r="D807">
            <v>175934</v>
          </cell>
          <cell r="E807">
            <v>176103.44286707681</v>
          </cell>
          <cell r="F807">
            <v>183702.54842421471</v>
          </cell>
          <cell r="G807">
            <v>187523.21022345315</v>
          </cell>
          <cell r="H807">
            <v>208390.49126110692</v>
          </cell>
          <cell r="I807">
            <v>211712.36475514059</v>
          </cell>
          <cell r="J807">
            <v>214611.19456545022</v>
          </cell>
          <cell r="K807">
            <v>226132.43720757519</v>
          </cell>
          <cell r="L807">
            <v>231064.50297254152</v>
          </cell>
          <cell r="M807">
            <v>209496.82242306063</v>
          </cell>
        </row>
        <row r="843">
          <cell r="D843">
            <v>18.531642220300014</v>
          </cell>
          <cell r="E843">
            <v>18.830045414388355</v>
          </cell>
          <cell r="F843">
            <v>19.035448593522101</v>
          </cell>
          <cell r="G843">
            <v>18.781033466308607</v>
          </cell>
          <cell r="H843">
            <v>19.277883693284394</v>
          </cell>
          <cell r="I843">
            <v>18.135741373145851</v>
          </cell>
          <cell r="J843">
            <v>18.432559595467666</v>
          </cell>
          <cell r="K843">
            <v>18.69642804822368</v>
          </cell>
          <cell r="L843">
            <v>18.455211121195845</v>
          </cell>
          <cell r="M843">
            <v>17.093709005425652</v>
          </cell>
        </row>
      </sheetData>
      <sheetData sheetId="47">
        <row r="3">
          <cell r="N3">
            <v>2000</v>
          </cell>
          <cell r="O3">
            <v>2001</v>
          </cell>
          <cell r="P3">
            <v>2002</v>
          </cell>
          <cell r="Q3">
            <v>2003</v>
          </cell>
          <cell r="R3">
            <v>2004</v>
          </cell>
          <cell r="S3">
            <v>2005</v>
          </cell>
          <cell r="T3">
            <v>2006</v>
          </cell>
          <cell r="U3">
            <v>2007</v>
          </cell>
          <cell r="V3">
            <v>2008</v>
          </cell>
          <cell r="W3">
            <v>2009</v>
          </cell>
        </row>
        <row r="8">
          <cell r="D8">
            <v>175934</v>
          </cell>
          <cell r="E8">
            <v>177166</v>
          </cell>
          <cell r="F8">
            <v>181483.15360612795</v>
          </cell>
          <cell r="G8">
            <v>184845.33113795723</v>
          </cell>
          <cell r="H8">
            <v>200502.64565072046</v>
          </cell>
          <cell r="I8">
            <v>203007.18337163021</v>
          </cell>
          <cell r="J8">
            <v>204966.62515582962</v>
          </cell>
          <cell r="K8">
            <v>216453.64649846873</v>
          </cell>
          <cell r="L8">
            <v>222875.27301020405</v>
          </cell>
          <cell r="M8">
            <v>203410.05436979138</v>
          </cell>
        </row>
        <row r="48">
          <cell r="D48">
            <v>18.531642220300014</v>
          </cell>
          <cell r="E48">
            <v>18.943660450770285</v>
          </cell>
          <cell r="F48">
            <v>18.805472600642236</v>
          </cell>
          <cell r="G48">
            <v>18.512835536764328</v>
          </cell>
          <cell r="H48">
            <v>18.548191233002768</v>
          </cell>
          <cell r="I48">
            <v>17.390036613009325</v>
          </cell>
          <cell r="J48">
            <v>17.604205320773762</v>
          </cell>
          <cell r="K48">
            <v>17.896194272294771</v>
          </cell>
          <cell r="L48">
            <v>17.801134160300986</v>
          </cell>
          <cell r="M48">
            <v>16.597064518494033</v>
          </cell>
        </row>
        <row r="553">
          <cell r="D553">
            <v>175934</v>
          </cell>
          <cell r="E553">
            <v>177173.06697806131</v>
          </cell>
          <cell r="F553">
            <v>181437.94075769649</v>
          </cell>
          <cell r="G553">
            <v>184439.05459739614</v>
          </cell>
          <cell r="H553">
            <v>200279.8820411154</v>
          </cell>
          <cell r="I553">
            <v>201322.30751280719</v>
          </cell>
          <cell r="J553">
            <v>203669.71713168328</v>
          </cell>
          <cell r="K553">
            <v>214884.05941704346</v>
          </cell>
          <cell r="L553">
            <v>221761.78680378402</v>
          </cell>
          <cell r="M553">
            <v>203070.31514648601</v>
          </cell>
        </row>
        <row r="589">
          <cell r="D589">
            <v>18.531642220300014</v>
          </cell>
          <cell r="E589">
            <v>18.944416094814891</v>
          </cell>
          <cell r="F589">
            <v>18.80078759839558</v>
          </cell>
          <cell r="G589">
            <v>18.472145676049159</v>
          </cell>
          <cell r="H589">
            <v>18.527583714247598</v>
          </cell>
          <cell r="I589">
            <v>17.245706484455845</v>
          </cell>
          <cell r="J589">
            <v>17.492816283061533</v>
          </cell>
          <cell r="K589">
            <v>17.766422213515114</v>
          </cell>
          <cell r="L589">
            <v>17.712199586813242</v>
          </cell>
          <cell r="M589">
            <v>16.569343795316744</v>
          </cell>
        </row>
        <row r="680">
          <cell r="D680">
            <v>175934</v>
          </cell>
          <cell r="E680">
            <v>177346.50845041309</v>
          </cell>
          <cell r="F680">
            <v>181437.34079247143</v>
          </cell>
          <cell r="G680">
            <v>184401.1816589529</v>
          </cell>
          <cell r="H680">
            <v>200177.12032918079</v>
          </cell>
          <cell r="I680">
            <v>201210.5932913101</v>
          </cell>
          <cell r="J680">
            <v>203546.47178869302</v>
          </cell>
          <cell r="K680">
            <v>214750.56101628707</v>
          </cell>
          <cell r="L680">
            <v>221623.36208088783</v>
          </cell>
          <cell r="M680">
            <v>202972.6320860913</v>
          </cell>
        </row>
        <row r="716">
          <cell r="D716">
            <v>18.531642220300014</v>
          </cell>
          <cell r="E716">
            <v>18.96296150623872</v>
          </cell>
          <cell r="F716">
            <v>18.800725429376712</v>
          </cell>
          <cell r="G716">
            <v>18.468352583324677</v>
          </cell>
          <cell r="H716">
            <v>18.518077386397369</v>
          </cell>
          <cell r="I716">
            <v>17.236136801404424</v>
          </cell>
          <cell r="J716">
            <v>17.482230967909953</v>
          </cell>
          <cell r="K716">
            <v>17.755384684909679</v>
          </cell>
          <cell r="L716">
            <v>17.701143550716921</v>
          </cell>
          <cell r="M716">
            <v>16.561373431901043</v>
          </cell>
        </row>
        <row r="807">
          <cell r="D807">
            <v>175934</v>
          </cell>
          <cell r="E807">
            <v>177305.66391937816</v>
          </cell>
          <cell r="F807">
            <v>181437.47845557562</v>
          </cell>
          <cell r="G807">
            <v>184409.66968967885</v>
          </cell>
          <cell r="H807">
            <v>200204.70879578113</v>
          </cell>
          <cell r="I807">
            <v>201236.51434401824</v>
          </cell>
          <cell r="J807">
            <v>203577.3037097755</v>
          </cell>
          <cell r="K807">
            <v>214786.18282780857</v>
          </cell>
          <cell r="L807">
            <v>221665.24753514418</v>
          </cell>
          <cell r="M807">
            <v>203004.65877404966</v>
          </cell>
        </row>
        <row r="843">
          <cell r="D843">
            <v>18.531642220300014</v>
          </cell>
          <cell r="E843">
            <v>18.95859416189953</v>
          </cell>
          <cell r="F843">
            <v>18.800739694170343</v>
          </cell>
          <cell r="G843">
            <v>18.469202686034293</v>
          </cell>
          <cell r="H843">
            <v>18.520629552991821</v>
          </cell>
          <cell r="I843">
            <v>17.238357255125102</v>
          </cell>
          <cell r="J843">
            <v>17.48487906473429</v>
          </cell>
          <cell r="K843">
            <v>17.758329864488001</v>
          </cell>
          <cell r="L843">
            <v>17.70448895813028</v>
          </cell>
          <cell r="M843">
            <v>16.563986621342465</v>
          </cell>
        </row>
      </sheetData>
      <sheetData sheetId="52"/>
      <sheetData sheetId="53"/>
      <sheetData sheetId="54"/>
      <sheetData sheetId="55"/>
      <sheetData sheetId="56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Gráf1"/>
      <sheetName val="Plan4"/>
      <sheetName val="Plan5"/>
      <sheetName val="Plan7"/>
      <sheetName val="Plan8"/>
      <sheetName val="Plan6"/>
      <sheetName val="Gráf2"/>
      <sheetName val="Plan9"/>
      <sheetName val="Plan10"/>
    </sheetNames>
    <sheetDataSet>
      <sheetData sheetId="0"/>
      <sheetData sheetId="1"/>
      <sheetData sheetId="2"/>
      <sheetData sheetId="4"/>
      <sheetData sheetId="5"/>
      <sheetData sheetId="6"/>
      <sheetData sheetId="7"/>
      <sheetData sheetId="8"/>
      <sheetData sheetId="10">
        <row r="3">
          <cell r="F3" t="str">
            <v>Produtividade técnica do trabalho</v>
          </cell>
        </row>
        <row r="4">
          <cell r="C4">
            <v>2000</v>
          </cell>
          <cell r="D4">
            <v>18.531642220300014</v>
          </cell>
          <cell r="E4">
            <v>0.81299999999999994</v>
          </cell>
          <cell r="F4">
            <v>22.794147872447745</v>
          </cell>
        </row>
        <row r="5">
          <cell r="C5">
            <v>2001</v>
          </cell>
          <cell r="D5">
            <v>18.943660450770285</v>
          </cell>
          <cell r="E5">
            <v>0.80775000000000008</v>
          </cell>
          <cell r="F5">
            <v>23.452380626147054</v>
          </cell>
        </row>
        <row r="6">
          <cell r="C6">
            <v>2002</v>
          </cell>
          <cell r="D6">
            <v>18.805472600642236</v>
          </cell>
          <cell r="E6">
            <v>0.7922499999999999</v>
          </cell>
          <cell r="F6">
            <v>23.73679091277026</v>
          </cell>
        </row>
        <row r="7">
          <cell r="C7">
            <v>2003</v>
          </cell>
          <cell r="D7">
            <v>18.512835536764328</v>
          </cell>
          <cell r="E7">
            <v>0.80299999999999994</v>
          </cell>
          <cell r="F7">
            <v>23.054589709544619</v>
          </cell>
        </row>
        <row r="8">
          <cell r="C8">
            <v>2004</v>
          </cell>
          <cell r="D8">
            <v>18.548191233002768</v>
          </cell>
          <cell r="E8">
            <v>0.82400000000000007</v>
          </cell>
          <cell r="F8">
            <v>22.50994081675093</v>
          </cell>
        </row>
        <row r="9">
          <cell r="C9">
            <v>2005</v>
          </cell>
          <cell r="D9">
            <v>17.390036613009325</v>
          </cell>
          <cell r="E9">
            <v>0.83483333333333309</v>
          </cell>
          <cell r="F9">
            <v>20.830548947505687</v>
          </cell>
        </row>
        <row r="10">
          <cell r="C10">
            <v>2006</v>
          </cell>
          <cell r="D10">
            <v>17.604205320773762</v>
          </cell>
          <cell r="E10">
            <v>0.83333333333333304</v>
          </cell>
          <cell r="F10">
            <v>21.12504638492852</v>
          </cell>
        </row>
        <row r="11">
          <cell r="C11">
            <v>2007</v>
          </cell>
          <cell r="D11">
            <v>17.896194272294771</v>
          </cell>
          <cell r="E11">
            <v>0.85075000000000001</v>
          </cell>
          <cell r="F11">
            <v>21.03578521574466</v>
          </cell>
        </row>
        <row r="12">
          <cell r="C12">
            <v>2008</v>
          </cell>
          <cell r="D12">
            <v>17.801134160300986</v>
          </cell>
          <cell r="E12">
            <v>0.8519166666666671</v>
          </cell>
          <cell r="F12">
            <v>20.895393712570844</v>
          </cell>
        </row>
        <row r="13">
          <cell r="C13">
            <v>2009</v>
          </cell>
          <cell r="D13">
            <v>16.597064518494033</v>
          </cell>
          <cell r="E13">
            <v>0.80224999999999991</v>
          </cell>
          <cell r="F13">
            <v>20.68814523963108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workbookViewId="0">
      <selection activeCell="R15" sqref="R15"/>
    </sheetView>
  </sheetViews>
  <sheetFormatPr defaultRowHeight="15" x14ac:dyDescent="0.25"/>
  <cols>
    <col min="2" max="2" width="66.7109375" customWidth="1"/>
    <col min="3" max="3" width="18" customWidth="1"/>
    <col min="4" max="5" width="6" customWidth="1"/>
    <col min="6" max="6" width="7.28515625" customWidth="1"/>
    <col min="7" max="8" width="6" customWidth="1"/>
    <col min="9" max="9" width="7.28515625" customWidth="1"/>
    <col min="12" max="12" width="7.28515625" customWidth="1"/>
  </cols>
  <sheetData>
    <row r="2" spans="2:12" ht="25.5" customHeight="1" thickBot="1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25.5" customHeight="1" thickTop="1" x14ac:dyDescent="0.25">
      <c r="B3" s="4" t="s">
        <v>1</v>
      </c>
      <c r="C3" s="5" t="s">
        <v>2</v>
      </c>
      <c r="D3" s="6" t="s">
        <v>3</v>
      </c>
      <c r="E3" s="7"/>
      <c r="F3" s="8"/>
      <c r="G3" s="9" t="s">
        <v>4</v>
      </c>
      <c r="H3" s="10"/>
      <c r="I3" s="11"/>
      <c r="J3" s="9" t="s">
        <v>5</v>
      </c>
      <c r="K3" s="10"/>
      <c r="L3" s="11"/>
    </row>
    <row r="4" spans="2:12" ht="25.5" customHeight="1" x14ac:dyDescent="0.25">
      <c r="B4" s="12"/>
      <c r="C4" s="13"/>
      <c r="D4" s="14" t="s">
        <v>6</v>
      </c>
      <c r="E4" s="15"/>
      <c r="F4" s="13" t="s">
        <v>7</v>
      </c>
      <c r="G4" s="14" t="s">
        <v>8</v>
      </c>
      <c r="H4" s="15"/>
      <c r="I4" s="13" t="s">
        <v>9</v>
      </c>
      <c r="J4" s="16" t="s">
        <v>10</v>
      </c>
      <c r="K4" s="17"/>
      <c r="L4" s="13" t="s">
        <v>7</v>
      </c>
    </row>
    <row r="5" spans="2:12" ht="15.75" thickBot="1" x14ac:dyDescent="0.3">
      <c r="B5" s="18"/>
      <c r="C5" s="19"/>
      <c r="D5" s="20">
        <v>2000</v>
      </c>
      <c r="E5" s="21">
        <v>2009</v>
      </c>
      <c r="F5" s="22"/>
      <c r="G5" s="20">
        <v>2000</v>
      </c>
      <c r="H5" s="21">
        <v>2009</v>
      </c>
      <c r="I5" s="22"/>
      <c r="J5" s="23">
        <v>2000</v>
      </c>
      <c r="K5" s="24">
        <v>2009</v>
      </c>
      <c r="L5" s="22"/>
    </row>
    <row r="6" spans="2:12" ht="13.9" customHeight="1" thickTop="1" x14ac:dyDescent="0.25">
      <c r="B6" s="25" t="s">
        <v>11</v>
      </c>
      <c r="C6" s="26" t="s">
        <v>12</v>
      </c>
      <c r="D6" s="27">
        <v>2.9064805099212254</v>
      </c>
      <c r="E6" s="28">
        <v>2.9293091595664009</v>
      </c>
      <c r="F6" s="29">
        <f>'[1]Tabela 2'!D4</f>
        <v>3.7600200372311932</v>
      </c>
      <c r="G6" s="27">
        <v>5.2221076828323216</v>
      </c>
      <c r="H6" s="28">
        <v>4.2145179279440441</v>
      </c>
      <c r="I6" s="29">
        <f>'[1]Tabela 2'!E4</f>
        <v>-0.13764991319280551</v>
      </c>
      <c r="J6" s="30">
        <v>7.2002543149028577</v>
      </c>
      <c r="K6" s="31">
        <v>10.162538847403178</v>
      </c>
      <c r="L6" s="32">
        <v>3.8018772981506688</v>
      </c>
    </row>
    <row r="7" spans="2:12" x14ac:dyDescent="0.25">
      <c r="B7" s="33"/>
      <c r="C7" s="34" t="s">
        <v>13</v>
      </c>
      <c r="D7" s="35">
        <v>2.6963298513773823</v>
      </c>
      <c r="E7" s="36">
        <v>2.6974150607344245</v>
      </c>
      <c r="F7" s="37">
        <f>'[1]Tabela 2'!D5</f>
        <v>3.6744957644420762</v>
      </c>
      <c r="G7" s="35">
        <v>17.078027325185104</v>
      </c>
      <c r="H7" s="36">
        <v>13.1453596365641</v>
      </c>
      <c r="I7" s="37">
        <f>'[1]Tabela 2'!E5</f>
        <v>-0.6617454037232684</v>
      </c>
      <c r="J7" s="38">
        <v>2.0424976230672107</v>
      </c>
      <c r="K7" s="39">
        <v>3.0002691785030247</v>
      </c>
      <c r="L7" s="40">
        <v>3.2724456464727991</v>
      </c>
    </row>
    <row r="8" spans="2:12" x14ac:dyDescent="0.25">
      <c r="B8" s="33"/>
      <c r="C8" s="34" t="s">
        <v>14</v>
      </c>
      <c r="D8" s="35">
        <v>5.6028103612986078</v>
      </c>
      <c r="E8" s="36">
        <v>5.6267242203008259</v>
      </c>
      <c r="F8" s="37">
        <f>'[1]Tabela 2'!D6</f>
        <v>3.7189322434375782</v>
      </c>
      <c r="G8" s="35">
        <v>22.300135008017428</v>
      </c>
      <c r="H8" s="36">
        <v>17.359877564508146</v>
      </c>
      <c r="I8" s="37">
        <f>'[1]Tabela 2'!E6</f>
        <v>-0.53702202894949647</v>
      </c>
      <c r="J8" s="38">
        <v>3.2503091828147732</v>
      </c>
      <c r="K8" s="39">
        <v>4.7390783269075687</v>
      </c>
      <c r="L8" s="40">
        <v>3.5254612612060532</v>
      </c>
    </row>
    <row r="9" spans="2:12" ht="13.9" customHeight="1" x14ac:dyDescent="0.25">
      <c r="B9" s="33" t="s">
        <v>15</v>
      </c>
      <c r="C9" s="34" t="s">
        <v>12</v>
      </c>
      <c r="D9" s="35">
        <v>1.5709911828731618</v>
      </c>
      <c r="E9" s="36">
        <v>1.8141061037174986</v>
      </c>
      <c r="F9" s="37">
        <f>'[1]Tabela 2'!D7</f>
        <v>4.4999076744463906</v>
      </c>
      <c r="G9" s="35">
        <v>0.1970360587105256</v>
      </c>
      <c r="H9" s="36">
        <v>0.23232658754647667</v>
      </c>
      <c r="I9" s="37">
        <f>'[1]Tabela 2'!E7</f>
        <v>4.1588919019179604</v>
      </c>
      <c r="J9" s="38">
        <v>103.1464486774119</v>
      </c>
      <c r="K9" s="39">
        <v>106.22586632457028</v>
      </c>
      <c r="L9" s="40">
        <v>0.32754811211817003</v>
      </c>
    </row>
    <row r="10" spans="2:12" x14ac:dyDescent="0.25">
      <c r="B10" s="33"/>
      <c r="C10" s="34" t="s">
        <v>16</v>
      </c>
      <c r="D10" s="35">
        <v>2.1631716599063471E-2</v>
      </c>
      <c r="E10" s="36">
        <v>1.3312439007020881E-2</v>
      </c>
      <c r="F10" s="37">
        <f>'[1]Tabela 2'!D8</f>
        <v>-2.5578711960747902</v>
      </c>
      <c r="G10" s="35">
        <v>0.10165583656770388</v>
      </c>
      <c r="H10" s="36">
        <v>7.4147047436137759E-2</v>
      </c>
      <c r="I10" s="37">
        <f>'[1]Tabela 2'!E8</f>
        <v>-1.2540027775582496</v>
      </c>
      <c r="J10" s="38">
        <v>2.7528649725959142</v>
      </c>
      <c r="K10" s="39">
        <v>2.4424758574941734</v>
      </c>
      <c r="L10" s="40">
        <v>-2.8112635085380644</v>
      </c>
    </row>
    <row r="11" spans="2:12" x14ac:dyDescent="0.25">
      <c r="B11" s="33"/>
      <c r="C11" s="34" t="s">
        <v>14</v>
      </c>
      <c r="D11" s="35">
        <v>1.5926228994722251</v>
      </c>
      <c r="E11" s="36">
        <v>1.8274185427245195</v>
      </c>
      <c r="F11" s="37">
        <f>'[1]Tabela 2'!D9</f>
        <v>4.4260403352194722</v>
      </c>
      <c r="G11" s="35">
        <v>0.29869189527822948</v>
      </c>
      <c r="H11" s="36">
        <v>0.30647363498261443</v>
      </c>
      <c r="I11" s="37">
        <f>'[1]Tabela 2'!E9</f>
        <v>2.5621392665879039</v>
      </c>
      <c r="J11" s="38">
        <v>68.978820098014282</v>
      </c>
      <c r="K11" s="39">
        <v>81.116913717661589</v>
      </c>
      <c r="L11" s="40">
        <v>1.713307804931552</v>
      </c>
    </row>
    <row r="12" spans="2:12" ht="13.9" customHeight="1" x14ac:dyDescent="0.25">
      <c r="B12" s="33" t="s">
        <v>17</v>
      </c>
      <c r="C12" s="34" t="s">
        <v>12</v>
      </c>
      <c r="D12" s="35">
        <v>16.028906237764868</v>
      </c>
      <c r="E12" s="36">
        <v>15.844092730442078</v>
      </c>
      <c r="F12" s="37">
        <f>'[1]Tabela 2'!D10</f>
        <v>1.8753095578399881</v>
      </c>
      <c r="G12" s="35">
        <v>7.8135869508854787</v>
      </c>
      <c r="H12" s="36">
        <v>9.0195168632979392</v>
      </c>
      <c r="I12" s="37">
        <f>'[1]Tabela 2'!E10</f>
        <v>3.9134741177315302</v>
      </c>
      <c r="J12" s="38">
        <v>26.538702321486188</v>
      </c>
      <c r="K12" s="39">
        <v>22.205132703329628</v>
      </c>
      <c r="L12" s="40">
        <v>-2.3651046261749409</v>
      </c>
    </row>
    <row r="13" spans="2:12" x14ac:dyDescent="0.25">
      <c r="B13" s="33"/>
      <c r="C13" s="34" t="s">
        <v>16</v>
      </c>
      <c r="D13" s="35">
        <v>1.191702034360171</v>
      </c>
      <c r="E13" s="36">
        <v>0.80590356569384469</v>
      </c>
      <c r="F13" s="37">
        <f>'[1]Tabela 2'!D11</f>
        <v>-2.3319567386318796</v>
      </c>
      <c r="G13" s="35">
        <v>4.2079729503290562</v>
      </c>
      <c r="H13" s="36">
        <v>3.6614430976585863</v>
      </c>
      <c r="I13" s="37">
        <f>'[1]Tabela 2'!E11</f>
        <v>0.70072323152690075</v>
      </c>
      <c r="J13" s="38">
        <v>3.6637091180466639</v>
      </c>
      <c r="K13" s="39">
        <v>2.7822750449131299</v>
      </c>
      <c r="L13" s="40">
        <v>-3.34105650578983</v>
      </c>
    </row>
    <row r="14" spans="2:12" x14ac:dyDescent="0.25">
      <c r="B14" s="33"/>
      <c r="C14" s="34" t="s">
        <v>14</v>
      </c>
      <c r="D14" s="35">
        <v>17.220608272125041</v>
      </c>
      <c r="E14" s="36">
        <v>16.649996296135924</v>
      </c>
      <c r="F14" s="37">
        <f>'[1]Tabela 2'!D12</f>
        <v>1.6254579038483818</v>
      </c>
      <c r="G14" s="35">
        <v>12.021559901214534</v>
      </c>
      <c r="H14" s="36">
        <v>12.680959960956525</v>
      </c>
      <c r="I14" s="37">
        <f>'[1]Tabela 2'!E12</f>
        <v>2.8780697208624195</v>
      </c>
      <c r="J14" s="38">
        <v>18.531642220300014</v>
      </c>
      <c r="K14" s="39">
        <v>16.597064518494033</v>
      </c>
      <c r="L14" s="40">
        <v>-1.6394558474924215</v>
      </c>
    </row>
    <row r="15" spans="2:12" x14ac:dyDescent="0.25">
      <c r="B15" s="41" t="s">
        <v>18</v>
      </c>
      <c r="C15" s="34" t="s">
        <v>12</v>
      </c>
      <c r="D15" s="35">
        <v>3.4015629649350849</v>
      </c>
      <c r="E15" s="36">
        <v>3.0986133233895616</v>
      </c>
      <c r="F15" s="37">
        <f>'[1]Tabela 2'!D13</f>
        <v>2.8580035920249713</v>
      </c>
      <c r="G15" s="35">
        <v>0.43331116903490285</v>
      </c>
      <c r="H15" s="36">
        <v>0.42678759481954248</v>
      </c>
      <c r="I15" s="37">
        <f>'[1]Tabela 2'!E13</f>
        <v>2.0972359187992451</v>
      </c>
      <c r="J15" s="38">
        <v>101.55583349893044</v>
      </c>
      <c r="K15" s="39">
        <v>108.57299795418892</v>
      </c>
      <c r="L15" s="40">
        <v>2.2002906379481768</v>
      </c>
    </row>
    <row r="16" spans="2:12" ht="13.9" customHeight="1" x14ac:dyDescent="0.25">
      <c r="B16" s="33" t="s">
        <v>19</v>
      </c>
      <c r="C16" s="34" t="s">
        <v>12</v>
      </c>
      <c r="D16" s="35">
        <v>3.8219621630933549</v>
      </c>
      <c r="E16" s="36">
        <v>4.0051832625424115</v>
      </c>
      <c r="F16" s="37">
        <f>'[1]Tabela 2'!D14</f>
        <v>2.9664943213516981</v>
      </c>
      <c r="G16" s="35">
        <v>1.8386068733654326</v>
      </c>
      <c r="H16" s="36">
        <v>2.5682157026914165</v>
      </c>
      <c r="I16" s="37">
        <f>'[1]Tabela 2'!E14</f>
        <v>6.1385017325186864</v>
      </c>
      <c r="J16" s="38">
        <v>26.892039964435043</v>
      </c>
      <c r="K16" s="39">
        <v>20.465884225515726</v>
      </c>
      <c r="L16" s="40">
        <v>-2.2877069641040637</v>
      </c>
    </row>
    <row r="17" spans="2:12" x14ac:dyDescent="0.25">
      <c r="B17" s="33"/>
      <c r="C17" s="34" t="s">
        <v>16</v>
      </c>
      <c r="D17" s="35">
        <v>1.6950064993030867</v>
      </c>
      <c r="E17" s="36">
        <v>1.247611723391852</v>
      </c>
      <c r="F17" s="37">
        <f>'[1]Tabela 2'!D15</f>
        <v>-0.99699452072158357</v>
      </c>
      <c r="G17" s="35">
        <v>4.9104720162362652</v>
      </c>
      <c r="H17" s="36">
        <v>4.556002428587151</v>
      </c>
      <c r="I17" s="37">
        <f>'[1]Tabela 2'!E15</f>
        <v>1.4216141542382488</v>
      </c>
      <c r="J17" s="38">
        <v>4.4655439843317861</v>
      </c>
      <c r="K17" s="39">
        <v>3.5936445420793519</v>
      </c>
      <c r="L17" s="40">
        <v>-2.4841596323048498</v>
      </c>
    </row>
    <row r="18" spans="2:12" x14ac:dyDescent="0.25">
      <c r="B18" s="33"/>
      <c r="C18" s="34" t="s">
        <v>14</v>
      </c>
      <c r="D18" s="35">
        <v>5.516968662396442</v>
      </c>
      <c r="E18" s="36">
        <v>5.2527949859342637</v>
      </c>
      <c r="F18" s="37">
        <f>'[1]Tabela 2'!D16</f>
        <v>1.8752259396668247</v>
      </c>
      <c r="G18" s="35">
        <v>6.749078889601698</v>
      </c>
      <c r="H18" s="36">
        <v>7.1242181312785675</v>
      </c>
      <c r="I18" s="37">
        <f>'[1]Tabela 2'!E16</f>
        <v>2.8860029857540326</v>
      </c>
      <c r="J18" s="38">
        <v>10.575045788800027</v>
      </c>
      <c r="K18" s="39">
        <v>9.6759331660518946</v>
      </c>
      <c r="L18" s="40">
        <v>-0.77807233614682891</v>
      </c>
    </row>
    <row r="19" spans="2:12" ht="13.9" customHeight="1" x14ac:dyDescent="0.25">
      <c r="B19" s="33" t="s">
        <v>20</v>
      </c>
      <c r="C19" s="34" t="s">
        <v>12</v>
      </c>
      <c r="D19" s="35">
        <v>7.456188432806603</v>
      </c>
      <c r="E19" s="36">
        <v>10.445970285347835</v>
      </c>
      <c r="F19" s="37">
        <f>'[1]Tabela 2'!D17</f>
        <v>5.2596148339943305</v>
      </c>
      <c r="G19" s="35">
        <v>8.2019089542824393</v>
      </c>
      <c r="H19" s="36">
        <v>10.343286002496152</v>
      </c>
      <c r="I19" s="37">
        <f>'[1]Tabela 2'!E17</f>
        <v>4.9396780356984582</v>
      </c>
      <c r="J19" s="38">
        <v>11.760564684958409</v>
      </c>
      <c r="K19" s="39">
        <v>12.087225290385611</v>
      </c>
      <c r="L19" s="40">
        <v>0.79389334666706279</v>
      </c>
    </row>
    <row r="20" spans="2:12" x14ac:dyDescent="0.25">
      <c r="B20" s="33"/>
      <c r="C20" s="34" t="s">
        <v>16</v>
      </c>
      <c r="D20" s="35">
        <v>3.1418844846757397</v>
      </c>
      <c r="E20" s="36">
        <v>2.04557076903312</v>
      </c>
      <c r="F20" s="37">
        <f>'[1]Tabela 2'!D18</f>
        <v>-3.331906705110399</v>
      </c>
      <c r="G20" s="35">
        <v>7.5447738687568693</v>
      </c>
      <c r="H20" s="36">
        <v>6.1372204716789387</v>
      </c>
      <c r="I20" s="37">
        <f>'[1]Tabela 2'!E18</f>
        <v>-5.0146563118569354E-2</v>
      </c>
      <c r="J20" s="38">
        <v>5.3872884563259396</v>
      </c>
      <c r="K20" s="39">
        <v>3.9891388064447795</v>
      </c>
      <c r="L20" s="40">
        <v>-3.0997220604367937</v>
      </c>
    </row>
    <row r="21" spans="2:12" x14ac:dyDescent="0.25">
      <c r="B21" s="33"/>
      <c r="C21" s="34" t="s">
        <v>14</v>
      </c>
      <c r="D21" s="35">
        <v>10.598072917482343</v>
      </c>
      <c r="E21" s="36">
        <v>12.491541054380955</v>
      </c>
      <c r="F21" s="37">
        <f>'[1]Tabela 2'!D19</f>
        <v>3.2579950664705537</v>
      </c>
      <c r="G21" s="35">
        <v>15.746682823039308</v>
      </c>
      <c r="H21" s="36">
        <v>16.48050647417509</v>
      </c>
      <c r="I21" s="37">
        <f>'[1]Tabela 2'!E19</f>
        <v>2.7883599872302378</v>
      </c>
      <c r="J21" s="38">
        <v>8.7069102430335672</v>
      </c>
      <c r="K21" s="39">
        <v>9.0715569170533019</v>
      </c>
      <c r="L21" s="40">
        <v>0.84800180227644351</v>
      </c>
    </row>
    <row r="22" spans="2:12" ht="13.9" customHeight="1" x14ac:dyDescent="0.25">
      <c r="B22" s="33" t="s">
        <v>21</v>
      </c>
      <c r="C22" s="34" t="s">
        <v>12</v>
      </c>
      <c r="D22" s="35">
        <v>3.5212715142593143</v>
      </c>
      <c r="E22" s="36">
        <v>3.9382274201173142</v>
      </c>
      <c r="F22" s="37">
        <f>'[1]Tabela 2'!D20</f>
        <v>3.8177048023392723</v>
      </c>
      <c r="G22" s="35">
        <v>2.0941482212754803</v>
      </c>
      <c r="H22" s="36">
        <v>2.4979446106521581</v>
      </c>
      <c r="I22" s="37">
        <f>'[1]Tabela 2'!E20</f>
        <v>4.2928106218293349</v>
      </c>
      <c r="J22" s="38">
        <v>21.75295894661863</v>
      </c>
      <c r="K22" s="39">
        <v>20.877178560680324</v>
      </c>
      <c r="L22" s="40">
        <v>-0.51012452333540903</v>
      </c>
    </row>
    <row r="23" spans="2:12" x14ac:dyDescent="0.25">
      <c r="B23" s="33"/>
      <c r="C23" s="34" t="s">
        <v>16</v>
      </c>
      <c r="D23" s="35">
        <v>1.3474308176593113</v>
      </c>
      <c r="E23" s="36">
        <v>0.86541589383544604</v>
      </c>
      <c r="F23" s="37">
        <f>'[1]Tabela 2'!D21</f>
        <v>-2.3872252977918729</v>
      </c>
      <c r="G23" s="35">
        <v>1.9951680048207254</v>
      </c>
      <c r="H23" s="36">
        <v>1.6002046372009007</v>
      </c>
      <c r="I23" s="37">
        <f>'[1]Tabela 2'!E21</f>
        <v>-0.20676250761484383</v>
      </c>
      <c r="J23" s="38">
        <v>8.7368171862574417</v>
      </c>
      <c r="K23" s="39">
        <v>7.1614862192877924</v>
      </c>
      <c r="L23" s="40">
        <v>-1.7421487569965644</v>
      </c>
    </row>
    <row r="24" spans="2:12" x14ac:dyDescent="0.25">
      <c r="B24" s="33"/>
      <c r="C24" s="34" t="s">
        <v>14</v>
      </c>
      <c r="D24" s="35">
        <v>4.8687023319186258</v>
      </c>
      <c r="E24" s="36">
        <v>4.8036433139527599</v>
      </c>
      <c r="F24" s="37">
        <f>'[1]Tabela 2'!D22</f>
        <v>2.3816484447781061</v>
      </c>
      <c r="G24" s="35">
        <v>4.0893162260962059</v>
      </c>
      <c r="H24" s="36">
        <v>4.0981492478530583</v>
      </c>
      <c r="I24" s="37">
        <f>'[1]Tabela 2'!E22</f>
        <v>2.2939890542969854</v>
      </c>
      <c r="J24" s="38">
        <v>15.402413243951175</v>
      </c>
      <c r="K24" s="39">
        <v>15.521611166785313</v>
      </c>
      <c r="L24" s="40">
        <v>0.21662779369469032</v>
      </c>
    </row>
    <row r="25" spans="2:12" ht="13.9" customHeight="1" x14ac:dyDescent="0.25">
      <c r="B25" s="33" t="s">
        <v>22</v>
      </c>
      <c r="C25" s="34" t="s">
        <v>12</v>
      </c>
      <c r="D25" s="35">
        <v>3.0486038244091898</v>
      </c>
      <c r="E25" s="36">
        <v>3.1130709184401972</v>
      </c>
      <c r="F25" s="37">
        <f>'[1]Tabela 2'!D23</f>
        <v>5.0961835147823376</v>
      </c>
      <c r="G25" s="35">
        <v>0.88981400033609237</v>
      </c>
      <c r="H25" s="36">
        <v>1.0622952842918609</v>
      </c>
      <c r="I25" s="37">
        <f>'[1]Tabela 2'!E23</f>
        <v>4.3027005045794375</v>
      </c>
      <c r="J25" s="38">
        <v>44.322882794678293</v>
      </c>
      <c r="K25" s="39">
        <v>47.451563924063905</v>
      </c>
      <c r="L25" s="40">
        <v>-0.24904828793418377</v>
      </c>
    </row>
    <row r="26" spans="2:12" x14ac:dyDescent="0.25">
      <c r="B26" s="33"/>
      <c r="C26" s="34" t="s">
        <v>16</v>
      </c>
      <c r="D26" s="35">
        <v>0.55606236198769043</v>
      </c>
      <c r="E26" s="36">
        <v>0.45627311112773178</v>
      </c>
      <c r="F26" s="37">
        <f>'[1]Tabela 2'!D24</f>
        <v>2.5729564195663412</v>
      </c>
      <c r="G26" s="35">
        <v>0.70127458666006215</v>
      </c>
      <c r="H26" s="36">
        <v>0.82394058245221313</v>
      </c>
      <c r="I26" s="37">
        <f>'[1]Tabela 2'!E24</f>
        <v>4.1177175332577587</v>
      </c>
      <c r="J26" s="38">
        <v>10.257975164902232</v>
      </c>
      <c r="K26" s="39">
        <v>8.9667642474243063</v>
      </c>
      <c r="L26" s="40">
        <v>-1.8623524365421695</v>
      </c>
    </row>
    <row r="27" spans="2:12" x14ac:dyDescent="0.25">
      <c r="B27" s="33"/>
      <c r="C27" s="34" t="s">
        <v>14</v>
      </c>
      <c r="D27" s="35">
        <v>3.6046661863968801</v>
      </c>
      <c r="E27" s="36">
        <v>3.5693440295679291</v>
      </c>
      <c r="F27" s="37">
        <f>'[1]Tabela 2'!D25</f>
        <v>4.737446640721843</v>
      </c>
      <c r="G27" s="35">
        <v>1.5910885869961544</v>
      </c>
      <c r="H27" s="36">
        <v>1.886235866744074</v>
      </c>
      <c r="I27" s="37">
        <f>'[1]Tabela 2'!E25</f>
        <v>4.2214925490438038</v>
      </c>
      <c r="J27" s="38">
        <v>29.30872568681756</v>
      </c>
      <c r="K27" s="39">
        <v>30.640735108756733</v>
      </c>
      <c r="L27" s="40">
        <v>-0.17251502893748105</v>
      </c>
    </row>
    <row r="28" spans="2:12" ht="13.9" customHeight="1" x14ac:dyDescent="0.25">
      <c r="B28" s="33" t="s">
        <v>23</v>
      </c>
      <c r="C28" s="34" t="s">
        <v>12</v>
      </c>
      <c r="D28" s="35">
        <v>5.8772688832161375</v>
      </c>
      <c r="E28" s="36">
        <v>7.1847090176386246</v>
      </c>
      <c r="F28" s="37">
        <f>'[1]Tabela 2'!D26</f>
        <v>5.6583807825452581</v>
      </c>
      <c r="G28" s="35">
        <v>0.98312134499434334</v>
      </c>
      <c r="H28" s="36">
        <v>0.92913459135091414</v>
      </c>
      <c r="I28" s="37">
        <f>'[1]Tabela 2'!E26</f>
        <v>1.62969138193374</v>
      </c>
      <c r="J28" s="38">
        <v>77.33831018786853</v>
      </c>
      <c r="K28" s="39">
        <v>109.73490077060745</v>
      </c>
      <c r="L28" s="40">
        <v>4.5389820890664234</v>
      </c>
    </row>
    <row r="29" spans="2:12" x14ac:dyDescent="0.25">
      <c r="B29" s="33"/>
      <c r="C29" s="34" t="s">
        <v>16</v>
      </c>
      <c r="D29" s="35">
        <v>8.4373482843405942E-2</v>
      </c>
      <c r="E29" s="36">
        <v>5.1818310973565145E-2</v>
      </c>
      <c r="F29" s="37">
        <f>'[1]Tabela 2'!D27</f>
        <v>-2.1216636728557892</v>
      </c>
      <c r="G29" s="35">
        <v>8.2074298741558235E-2</v>
      </c>
      <c r="H29" s="36">
        <v>6.5803292945898789E-2</v>
      </c>
      <c r="I29" s="37">
        <f>'[1]Tabela 2'!E27</f>
        <v>-0.21073527452930563</v>
      </c>
      <c r="J29" s="38">
        <v>13.299185386324364</v>
      </c>
      <c r="K29" s="39">
        <v>11.175059553095936</v>
      </c>
      <c r="L29" s="40">
        <v>-0.28805088120286149</v>
      </c>
    </row>
    <row r="30" spans="2:12" x14ac:dyDescent="0.25">
      <c r="B30" s="33"/>
      <c r="C30" s="34" t="s">
        <v>14</v>
      </c>
      <c r="D30" s="35">
        <v>5.961642366059543</v>
      </c>
      <c r="E30" s="36">
        <v>7.2365273286121896</v>
      </c>
      <c r="F30" s="37">
        <f>'[1]Tabela 2'!D28</f>
        <v>5.5754432399970133</v>
      </c>
      <c r="G30" s="35">
        <v>1.0651956437359016</v>
      </c>
      <c r="H30" s="36">
        <v>0.99493788429681296</v>
      </c>
      <c r="I30" s="37">
        <f>'[1]Tabela 2'!E28</f>
        <v>1.4970439227530052</v>
      </c>
      <c r="J30" s="38">
        <v>72.404037041880144</v>
      </c>
      <c r="K30" s="39">
        <v>103.2163409623025</v>
      </c>
      <c r="L30" s="40">
        <v>4.6155807561194306</v>
      </c>
    </row>
    <row r="31" spans="2:12" ht="13.9" customHeight="1" x14ac:dyDescent="0.25">
      <c r="B31" s="33" t="s">
        <v>24</v>
      </c>
      <c r="C31" s="34" t="s">
        <v>12</v>
      </c>
      <c r="D31" s="35">
        <v>0.45632155106259692</v>
      </c>
      <c r="E31" s="36">
        <v>0.81696147873999914</v>
      </c>
      <c r="F31" s="37">
        <f>'[1]Tabela 2'!D29</f>
        <v>14.359653530472638</v>
      </c>
      <c r="G31" s="35">
        <v>0.31540027549136912</v>
      </c>
      <c r="H31" s="36">
        <v>0.40187945967029604</v>
      </c>
      <c r="I31" s="37">
        <f>'[1]Tabela 2'!E29</f>
        <v>5.0602991716100609</v>
      </c>
      <c r="J31" s="38">
        <v>18.716953255794348</v>
      </c>
      <c r="K31" s="39">
        <v>40.155305608640042</v>
      </c>
      <c r="L31" s="40">
        <v>8.4365974488448394</v>
      </c>
    </row>
    <row r="32" spans="2:12" x14ac:dyDescent="0.25">
      <c r="B32" s="33"/>
      <c r="C32" s="34" t="s">
        <v>13</v>
      </c>
      <c r="D32" s="35">
        <v>10.839056113260144</v>
      </c>
      <c r="E32" s="36">
        <v>7.5482960614862913</v>
      </c>
      <c r="F32" s="37">
        <f>'[1]Tabela 2'!D30</f>
        <v>2.9696292261990553</v>
      </c>
      <c r="G32" s="35">
        <v>0.37802599433951228</v>
      </c>
      <c r="H32" s="36">
        <v>0.28218631489960605</v>
      </c>
      <c r="I32" s="37">
        <f>'[1]Tabela 2'!E30</f>
        <v>-0.99970898808712239</v>
      </c>
      <c r="J32" s="38">
        <v>370.93348875847471</v>
      </c>
      <c r="K32" s="39">
        <v>528.38459066079099</v>
      </c>
      <c r="L32" s="40">
        <v>4.1519655087055352</v>
      </c>
    </row>
    <row r="33" spans="2:12" x14ac:dyDescent="0.25">
      <c r="B33" s="33"/>
      <c r="C33" s="34" t="s">
        <v>14</v>
      </c>
      <c r="D33" s="35">
        <v>11.295377664322741</v>
      </c>
      <c r="E33" s="36">
        <v>8.3652575402262901</v>
      </c>
      <c r="F33" s="37">
        <f>'[1]Tabela 2'!D31</f>
        <v>3.675982542620182</v>
      </c>
      <c r="G33" s="35">
        <v>0.6934262698308814</v>
      </c>
      <c r="H33" s="36">
        <v>0.68406577456990214</v>
      </c>
      <c r="I33" s="37">
        <f>'[1]Tabela 2'!E31</f>
        <v>2.1151477071663649</v>
      </c>
      <c r="J33" s="38">
        <v>210.7301662664463</v>
      </c>
      <c r="K33" s="39">
        <v>241.55643967583995</v>
      </c>
      <c r="L33" s="40">
        <v>1.2400227079650605</v>
      </c>
    </row>
    <row r="34" spans="2:12" ht="13.9" customHeight="1" x14ac:dyDescent="0.25">
      <c r="B34" s="33" t="s">
        <v>25</v>
      </c>
      <c r="C34" s="34" t="s">
        <v>12</v>
      </c>
      <c r="D34" s="35">
        <v>9.8215823845394894</v>
      </c>
      <c r="E34" s="36">
        <v>10.457887065426702</v>
      </c>
      <c r="F34" s="37">
        <f>'[1]Tabela 2'!D32</f>
        <v>4.9174737683683523</v>
      </c>
      <c r="G34" s="35">
        <v>9.3109186687841508</v>
      </c>
      <c r="H34" s="36">
        <v>11.305032009276548</v>
      </c>
      <c r="I34" s="37">
        <f>'[1]Tabela 2'!E32</f>
        <v>4.498572503053877</v>
      </c>
      <c r="J34" s="38">
        <v>13.646308178741043</v>
      </c>
      <c r="K34" s="39">
        <v>14.146609946109026</v>
      </c>
      <c r="L34" s="40">
        <v>0.76892108389414737</v>
      </c>
    </row>
    <row r="35" spans="2:12" x14ac:dyDescent="0.25">
      <c r="B35" s="33"/>
      <c r="C35" s="34" t="s">
        <v>16</v>
      </c>
      <c r="D35" s="35">
        <v>4.3757732604576134</v>
      </c>
      <c r="E35" s="36">
        <v>2.937361037998067</v>
      </c>
      <c r="F35" s="37">
        <f>'[1]Tabela 2'!D33</f>
        <v>-0.32514632358595641</v>
      </c>
      <c r="G35" s="35">
        <v>8.5610093365972784</v>
      </c>
      <c r="H35" s="36">
        <v>8.3140867729152337</v>
      </c>
      <c r="I35" s="37">
        <f>'[1]Tabela 2'!E33</f>
        <v>1.937440901082832</v>
      </c>
      <c r="J35" s="38">
        <v>6.6123538086300053</v>
      </c>
      <c r="K35" s="39">
        <v>5.402851178875391</v>
      </c>
      <c r="L35" s="40">
        <v>-1.5421510248121217</v>
      </c>
    </row>
    <row r="36" spans="2:12" x14ac:dyDescent="0.25">
      <c r="B36" s="33"/>
      <c r="C36" s="34" t="s">
        <v>14</v>
      </c>
      <c r="D36" s="35">
        <v>14.197355644997103</v>
      </c>
      <c r="E36" s="36">
        <v>13.39524810342477</v>
      </c>
      <c r="F36" s="37">
        <f>'[1]Tabela 2'!D34</f>
        <v>3.5171627592502253</v>
      </c>
      <c r="G36" s="35">
        <v>17.871928005381427</v>
      </c>
      <c r="H36" s="36">
        <v>19.619118782191784</v>
      </c>
      <c r="I36" s="37">
        <f>'[1]Tabela 2'!E34</f>
        <v>3.3348692206258912</v>
      </c>
      <c r="J36" s="38">
        <v>8.0176990798868246</v>
      </c>
      <c r="K36" s="39">
        <v>8.2249621046814241</v>
      </c>
      <c r="L36" s="40">
        <v>0.76890928049508922</v>
      </c>
    </row>
    <row r="37" spans="2:12" x14ac:dyDescent="0.25">
      <c r="B37" s="41" t="s">
        <v>26</v>
      </c>
      <c r="C37" s="34" t="s">
        <v>13</v>
      </c>
      <c r="D37" s="35">
        <v>1.2106909620534667</v>
      </c>
      <c r="E37" s="36">
        <v>1.3491727500099306</v>
      </c>
      <c r="F37" s="37">
        <f>'[1]Tabela 2'!D35</f>
        <v>3.1003515339570686</v>
      </c>
      <c r="G37" s="35">
        <v>6.989385790952876</v>
      </c>
      <c r="H37" s="36">
        <v>7.3255360409582329</v>
      </c>
      <c r="I37" s="37">
        <f>'[1]Tabela 2'!E35</f>
        <v>2.804637483652539</v>
      </c>
      <c r="J37" s="38">
        <v>2.2408899643131615</v>
      </c>
      <c r="K37" s="39">
        <v>2.2995745440335469</v>
      </c>
      <c r="L37" s="40">
        <v>0.59291234655507452</v>
      </c>
    </row>
    <row r="38" spans="2:12" x14ac:dyDescent="0.25">
      <c r="B38" s="41" t="s">
        <v>27</v>
      </c>
      <c r="C38" s="34" t="s">
        <v>12</v>
      </c>
      <c r="D38" s="35">
        <v>14.928918766541901</v>
      </c>
      <c r="E38" s="36">
        <v>16.333718511340088</v>
      </c>
      <c r="F38" s="37">
        <f>'[1]Tabela 2'!D36</f>
        <v>2.6849286846845288</v>
      </c>
      <c r="G38" s="35">
        <v>10.15019979082045</v>
      </c>
      <c r="H38" s="36">
        <v>11.01313304266565</v>
      </c>
      <c r="I38" s="37">
        <f>'[1]Tabela 2'!E36</f>
        <v>3.2008706827351574</v>
      </c>
      <c r="J38" s="38">
        <v>19.02742453670858</v>
      </c>
      <c r="K38" s="39">
        <v>18.188216220436431</v>
      </c>
      <c r="L38" s="40">
        <v>-0.43118345918714551</v>
      </c>
    </row>
    <row r="39" spans="2:12" x14ac:dyDescent="0.25">
      <c r="B39" s="16" t="s">
        <v>12</v>
      </c>
      <c r="C39" s="42"/>
      <c r="D39" s="35">
        <v>72.840058415422931</v>
      </c>
      <c r="E39" s="36">
        <v>79.981849276708701</v>
      </c>
      <c r="F39" s="37">
        <f>'[1]Tabela 2'!D37</f>
        <v>3.7516499565613648</v>
      </c>
      <c r="G39" s="35">
        <v>47.450159990812992</v>
      </c>
      <c r="H39" s="36">
        <v>54.014069676702995</v>
      </c>
      <c r="I39" s="37">
        <f>'[1]Tabela 2'!E37</f>
        <v>3.7523950112044568</v>
      </c>
      <c r="J39" s="38">
        <v>19.85906733483657</v>
      </c>
      <c r="K39" s="39">
        <v>19.857783885062638</v>
      </c>
      <c r="L39" s="40">
        <v>0.16911290571677284</v>
      </c>
    </row>
    <row r="40" spans="2:12" x14ac:dyDescent="0.25">
      <c r="B40" s="16" t="s">
        <v>16</v>
      </c>
      <c r="C40" s="42"/>
      <c r="D40" s="35">
        <v>12.413864657886082</v>
      </c>
      <c r="E40" s="36">
        <v>8.4232668510606477</v>
      </c>
      <c r="F40" s="37">
        <f>'[1]Tabela 2'!D38</f>
        <v>-1.386879714154321</v>
      </c>
      <c r="G40" s="35">
        <v>28.104400898709521</v>
      </c>
      <c r="H40" s="36">
        <v>25.232848330875058</v>
      </c>
      <c r="I40" s="37">
        <f>'[1]Tabela 2'!E38</f>
        <v>1.0520434850699756</v>
      </c>
      <c r="J40" s="38">
        <v>5.714245807727564</v>
      </c>
      <c r="K40" s="39">
        <v>4.586330242114995</v>
      </c>
      <c r="L40" s="40">
        <v>-2.1869704489316244</v>
      </c>
    </row>
    <row r="41" spans="2:12" x14ac:dyDescent="0.25">
      <c r="B41" s="16" t="s">
        <v>28</v>
      </c>
      <c r="C41" s="42"/>
      <c r="D41" s="35">
        <v>14.746076926690993</v>
      </c>
      <c r="E41" s="36">
        <v>11.594883872230646</v>
      </c>
      <c r="F41" s="37">
        <f>'[1]Tabela 2'!D39</f>
        <v>3.1120968486781475</v>
      </c>
      <c r="G41" s="35">
        <v>24.445439110477494</v>
      </c>
      <c r="H41" s="36">
        <v>20.75308199242194</v>
      </c>
      <c r="I41" s="37">
        <f>'[1]Tabela 2'!E39</f>
        <v>0.42556916991640659</v>
      </c>
      <c r="J41" s="38">
        <v>7.8037778234881214</v>
      </c>
      <c r="K41" s="39">
        <v>9.8967533652308823</v>
      </c>
      <c r="L41" s="40">
        <v>2.0649831623149151</v>
      </c>
    </row>
    <row r="42" spans="2:12" ht="15.75" thickBot="1" x14ac:dyDescent="0.3">
      <c r="B42" s="43" t="s">
        <v>14</v>
      </c>
      <c r="C42" s="44"/>
      <c r="D42" s="45">
        <v>100</v>
      </c>
      <c r="E42" s="46">
        <v>100</v>
      </c>
      <c r="F42" s="47">
        <f>'[1]Tabela 2'!D40</f>
        <v>3.1223256530151788</v>
      </c>
      <c r="G42" s="45">
        <v>100</v>
      </c>
      <c r="H42" s="46">
        <v>100</v>
      </c>
      <c r="I42" s="47">
        <f>'[1]Tabela 2'!E40</f>
        <v>2.2694676391905588</v>
      </c>
      <c r="J42" s="48">
        <v>12.936781529362424</v>
      </c>
      <c r="K42" s="49">
        <v>13.940764034171568</v>
      </c>
      <c r="L42" s="50">
        <v>0.84981061958948612</v>
      </c>
    </row>
    <row r="43" spans="2:12" ht="34.9" customHeight="1" thickTop="1" x14ac:dyDescent="0.25">
      <c r="B43" s="51" t="s">
        <v>29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</row>
  </sheetData>
  <mergeCells count="27">
    <mergeCell ref="B39:C39"/>
    <mergeCell ref="B40:C40"/>
    <mergeCell ref="B41:C41"/>
    <mergeCell ref="B42:C42"/>
    <mergeCell ref="B43:L43"/>
    <mergeCell ref="B19:B21"/>
    <mergeCell ref="B22:B24"/>
    <mergeCell ref="B25:B27"/>
    <mergeCell ref="B28:B30"/>
    <mergeCell ref="B31:B33"/>
    <mergeCell ref="B34:B36"/>
    <mergeCell ref="J4:K4"/>
    <mergeCell ref="L4:L5"/>
    <mergeCell ref="B6:B8"/>
    <mergeCell ref="B9:B11"/>
    <mergeCell ref="B12:B14"/>
    <mergeCell ref="B16:B18"/>
    <mergeCell ref="B2:L2"/>
    <mergeCell ref="B3:B5"/>
    <mergeCell ref="C3:C5"/>
    <mergeCell ref="D3:F3"/>
    <mergeCell ref="G3:I3"/>
    <mergeCell ref="J3:L3"/>
    <mergeCell ref="D4:E4"/>
    <mergeCell ref="F4:F5"/>
    <mergeCell ref="G4:H4"/>
    <mergeCell ref="I4:I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workbookViewId="0">
      <selection activeCell="B1" sqref="B1"/>
    </sheetView>
  </sheetViews>
  <sheetFormatPr defaultColWidth="6.85546875" defaultRowHeight="15" x14ac:dyDescent="0.25"/>
  <cols>
    <col min="1" max="1" width="6.85546875" style="54"/>
    <col min="2" max="2" width="33.7109375" style="54" customWidth="1"/>
    <col min="3" max="3" width="9" style="54" bestFit="1" customWidth="1"/>
    <col min="4" max="4" width="8.85546875" style="54" bestFit="1" customWidth="1"/>
    <col min="5" max="5" width="7.7109375" style="54" bestFit="1" customWidth="1"/>
    <col min="6" max="7" width="8.85546875" style="54" bestFit="1" customWidth="1"/>
    <col min="8" max="8" width="7.7109375" style="54" bestFit="1" customWidth="1"/>
    <col min="9" max="10" width="8.85546875" style="54" bestFit="1" customWidth="1"/>
    <col min="11" max="11" width="7.7109375" style="54" bestFit="1" customWidth="1"/>
    <col min="12" max="13" width="8.85546875" style="54" bestFit="1" customWidth="1"/>
    <col min="14" max="14" width="7.7109375" style="54" bestFit="1" customWidth="1"/>
    <col min="15" max="16384" width="6.85546875" style="54"/>
  </cols>
  <sheetData>
    <row r="1" spans="2:14" ht="15.75" thickBot="1" x14ac:dyDescent="0.3">
      <c r="B1" s="53" t="s">
        <v>39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2:14" ht="15.75" thickBot="1" x14ac:dyDescent="0.3">
      <c r="B2" s="55" t="s">
        <v>31</v>
      </c>
      <c r="C2" s="56" t="s">
        <v>32</v>
      </c>
      <c r="D2" s="57"/>
      <c r="E2" s="58"/>
      <c r="F2" s="59" t="s">
        <v>33</v>
      </c>
      <c r="G2" s="57"/>
      <c r="H2" s="60"/>
      <c r="I2" s="56" t="s">
        <v>34</v>
      </c>
      <c r="J2" s="57"/>
      <c r="K2" s="58"/>
      <c r="L2" s="59" t="s">
        <v>35</v>
      </c>
      <c r="M2" s="57"/>
      <c r="N2" s="58"/>
    </row>
    <row r="3" spans="2:14" s="67" customFormat="1" ht="15.75" thickBot="1" x14ac:dyDescent="0.3">
      <c r="B3" s="61"/>
      <c r="C3" s="62">
        <v>2000</v>
      </c>
      <c r="D3" s="63">
        <v>2009</v>
      </c>
      <c r="E3" s="64" t="s">
        <v>36</v>
      </c>
      <c r="F3" s="65">
        <v>2000</v>
      </c>
      <c r="G3" s="63">
        <v>2009</v>
      </c>
      <c r="H3" s="66" t="s">
        <v>36</v>
      </c>
      <c r="I3" s="62">
        <v>2000</v>
      </c>
      <c r="J3" s="63">
        <v>2009</v>
      </c>
      <c r="K3" s="64" t="s">
        <v>36</v>
      </c>
      <c r="L3" s="65">
        <v>2000</v>
      </c>
      <c r="M3" s="63">
        <v>2009</v>
      </c>
      <c r="N3" s="64" t="s">
        <v>36</v>
      </c>
    </row>
    <row r="4" spans="2:14" s="67" customFormat="1" x14ac:dyDescent="0.25">
      <c r="B4" s="68" t="s">
        <v>11</v>
      </c>
      <c r="C4" s="69">
        <v>57241</v>
      </c>
      <c r="D4" s="70">
        <v>79511.426830147975</v>
      </c>
      <c r="E4" s="71">
        <v>38.906425167533712</v>
      </c>
      <c r="F4" s="72">
        <v>57241</v>
      </c>
      <c r="G4" s="70">
        <v>87052.800338874746</v>
      </c>
      <c r="H4" s="71">
        <v>52.081201130089873</v>
      </c>
      <c r="I4" s="69">
        <v>57241</v>
      </c>
      <c r="J4" s="70">
        <v>85967.813919858774</v>
      </c>
      <c r="K4" s="71">
        <v>50.185730367846084</v>
      </c>
      <c r="L4" s="72">
        <v>57241</v>
      </c>
      <c r="M4" s="70">
        <v>84472.243519190015</v>
      </c>
      <c r="N4" s="71">
        <v>47.572969583323179</v>
      </c>
    </row>
    <row r="5" spans="2:14" s="67" customFormat="1" x14ac:dyDescent="0.25">
      <c r="B5" s="73" t="s">
        <v>15</v>
      </c>
      <c r="C5" s="74">
        <v>16271</v>
      </c>
      <c r="D5" s="75">
        <v>24026.667609343927</v>
      </c>
      <c r="E5" s="76">
        <v>47.665586683940298</v>
      </c>
      <c r="F5" s="77">
        <v>16271</v>
      </c>
      <c r="G5" s="75">
        <v>25006.230526118798</v>
      </c>
      <c r="H5" s="76">
        <v>53.685886092549914</v>
      </c>
      <c r="I5" s="74">
        <v>16271</v>
      </c>
      <c r="J5" s="75">
        <v>24663.672983386012</v>
      </c>
      <c r="K5" s="76">
        <v>51.58056040431449</v>
      </c>
      <c r="L5" s="77">
        <v>16271</v>
      </c>
      <c r="M5" s="75">
        <v>24837.521353842782</v>
      </c>
      <c r="N5" s="76">
        <v>52.649015757130968</v>
      </c>
    </row>
    <row r="6" spans="2:14" s="67" customFormat="1" x14ac:dyDescent="0.25">
      <c r="B6" s="73" t="s">
        <v>17</v>
      </c>
      <c r="C6" s="74">
        <v>175934</v>
      </c>
      <c r="D6" s="75">
        <v>203410.05436979138</v>
      </c>
      <c r="E6" s="76">
        <v>15.617250997414578</v>
      </c>
      <c r="F6" s="77">
        <v>175934</v>
      </c>
      <c r="G6" s="75">
        <v>211100.82177515439</v>
      </c>
      <c r="H6" s="76">
        <v>19.988644477562257</v>
      </c>
      <c r="I6" s="74">
        <v>175934</v>
      </c>
      <c r="J6" s="75">
        <v>208394.73948973449</v>
      </c>
      <c r="K6" s="76">
        <v>18.450520928151736</v>
      </c>
      <c r="L6" s="77">
        <v>175934</v>
      </c>
      <c r="M6" s="75">
        <v>209496.82242306063</v>
      </c>
      <c r="N6" s="76">
        <v>19.07693931989305</v>
      </c>
    </row>
    <row r="7" spans="2:14" s="67" customFormat="1" ht="45" x14ac:dyDescent="0.25">
      <c r="B7" s="73" t="s">
        <v>18</v>
      </c>
      <c r="C7" s="74">
        <v>34752</v>
      </c>
      <c r="D7" s="75">
        <v>44783.973050147935</v>
      </c>
      <c r="E7" s="76">
        <v>28.867325765849273</v>
      </c>
      <c r="F7" s="77">
        <v>34752</v>
      </c>
      <c r="G7" s="75">
        <v>46148.265312840362</v>
      </c>
      <c r="H7" s="76">
        <v>32.793120720650215</v>
      </c>
      <c r="I7" s="74">
        <v>34752</v>
      </c>
      <c r="J7" s="75">
        <v>46256.107017165421</v>
      </c>
      <c r="K7" s="76">
        <v>33.103438700406954</v>
      </c>
      <c r="L7" s="77">
        <v>34752</v>
      </c>
      <c r="M7" s="75">
        <v>46256.107017165421</v>
      </c>
      <c r="N7" s="76">
        <v>33.103438700406954</v>
      </c>
    </row>
    <row r="8" spans="2:14" s="67" customFormat="1" x14ac:dyDescent="0.25">
      <c r="B8" s="73" t="s">
        <v>19</v>
      </c>
      <c r="C8" s="74">
        <v>56364</v>
      </c>
      <c r="D8" s="75">
        <v>66622.215452674907</v>
      </c>
      <c r="E8" s="76">
        <v>18.199942255118341</v>
      </c>
      <c r="F8" s="77">
        <v>56364</v>
      </c>
      <c r="G8" s="75">
        <v>69027.171119110746</v>
      </c>
      <c r="H8" s="76">
        <v>22.466771554734844</v>
      </c>
      <c r="I8" s="74">
        <v>56364</v>
      </c>
      <c r="J8" s="75">
        <v>67279.529848475446</v>
      </c>
      <c r="K8" s="76">
        <v>19.366137691568099</v>
      </c>
      <c r="L8" s="77">
        <v>56364</v>
      </c>
      <c r="M8" s="75">
        <v>66924.360904759887</v>
      </c>
      <c r="N8" s="76">
        <v>18.736003308423619</v>
      </c>
    </row>
    <row r="9" spans="2:14" s="67" customFormat="1" x14ac:dyDescent="0.25">
      <c r="B9" s="73" t="s">
        <v>20</v>
      </c>
      <c r="C9" s="74">
        <v>108275</v>
      </c>
      <c r="D9" s="75">
        <v>144491.19613829613</v>
      </c>
      <c r="E9" s="76">
        <v>33.448345544489612</v>
      </c>
      <c r="F9" s="77">
        <v>108275</v>
      </c>
      <c r="G9" s="75">
        <v>150463.29253980034</v>
      </c>
      <c r="H9" s="76">
        <v>38.964019893604565</v>
      </c>
      <c r="I9" s="74">
        <v>108275</v>
      </c>
      <c r="J9" s="75">
        <v>148987.24782809819</v>
      </c>
      <c r="K9" s="76">
        <v>37.600783032184879</v>
      </c>
      <c r="L9" s="77">
        <v>108275</v>
      </c>
      <c r="M9" s="75">
        <v>149347.95178501424</v>
      </c>
      <c r="N9" s="76">
        <v>37.933919912273595</v>
      </c>
    </row>
    <row r="10" spans="2:14" s="67" customFormat="1" x14ac:dyDescent="0.25">
      <c r="B10" s="73" t="s">
        <v>21</v>
      </c>
      <c r="C10" s="74">
        <v>49741</v>
      </c>
      <c r="D10" s="75">
        <v>61477.12829917793</v>
      </c>
      <c r="E10" s="76">
        <v>23.594475983952744</v>
      </c>
      <c r="F10" s="77">
        <v>49741</v>
      </c>
      <c r="G10" s="75">
        <v>64204.407362012586</v>
      </c>
      <c r="H10" s="76">
        <v>29.077435841685094</v>
      </c>
      <c r="I10" s="74">
        <v>49741</v>
      </c>
      <c r="J10" s="75">
        <v>63575.851789765133</v>
      </c>
      <c r="K10" s="76">
        <v>27.813778954514646</v>
      </c>
      <c r="L10" s="77">
        <v>49741</v>
      </c>
      <c r="M10" s="75">
        <v>63706.246735951107</v>
      </c>
      <c r="N10" s="76">
        <v>28.075926772584193</v>
      </c>
    </row>
    <row r="11" spans="2:14" s="67" customFormat="1" x14ac:dyDescent="0.25">
      <c r="B11" s="73" t="s">
        <v>22</v>
      </c>
      <c r="C11" s="74">
        <v>36827</v>
      </c>
      <c r="D11" s="75">
        <v>55857.845618117768</v>
      </c>
      <c r="E11" s="76">
        <v>51.676339691307383</v>
      </c>
      <c r="F11" s="77">
        <v>36827</v>
      </c>
      <c r="G11" s="75">
        <v>56318.628289191205</v>
      </c>
      <c r="H11" s="76">
        <v>52.92754850840744</v>
      </c>
      <c r="I11" s="74">
        <v>36827</v>
      </c>
      <c r="J11" s="75">
        <v>55422.398838610818</v>
      </c>
      <c r="K11" s="76">
        <v>50.49392792953762</v>
      </c>
      <c r="L11" s="77">
        <v>36827</v>
      </c>
      <c r="M11" s="75">
        <v>55519.540474964568</v>
      </c>
      <c r="N11" s="76">
        <v>50.757706234459967</v>
      </c>
    </row>
    <row r="12" spans="2:14" s="67" customFormat="1" ht="45" x14ac:dyDescent="0.25">
      <c r="B12" s="73" t="s">
        <v>23</v>
      </c>
      <c r="C12" s="74">
        <v>60907</v>
      </c>
      <c r="D12" s="75">
        <v>99250.665926189875</v>
      </c>
      <c r="E12" s="76">
        <v>62.954448464363487</v>
      </c>
      <c r="F12" s="77">
        <v>60907</v>
      </c>
      <c r="G12" s="75">
        <v>102478.7965521289</v>
      </c>
      <c r="H12" s="76">
        <v>68.254546361056853</v>
      </c>
      <c r="I12" s="74">
        <v>60907</v>
      </c>
      <c r="J12" s="75">
        <v>101625.75191041037</v>
      </c>
      <c r="K12" s="76">
        <v>66.853977228250244</v>
      </c>
      <c r="L12" s="77">
        <v>60907</v>
      </c>
      <c r="M12" s="75">
        <v>102526.84558719354</v>
      </c>
      <c r="N12" s="76">
        <v>68.333435544672284</v>
      </c>
    </row>
    <row r="13" spans="2:14" s="67" customFormat="1" x14ac:dyDescent="0.25">
      <c r="B13" s="73" t="s">
        <v>24</v>
      </c>
      <c r="C13" s="74">
        <v>115399</v>
      </c>
      <c r="D13" s="75">
        <v>159700.20896288805</v>
      </c>
      <c r="E13" s="76">
        <v>38.389595198301585</v>
      </c>
      <c r="F13" s="77">
        <v>115399</v>
      </c>
      <c r="G13" s="75">
        <v>174147.09419617386</v>
      </c>
      <c r="H13" s="76">
        <v>50.908668356028961</v>
      </c>
      <c r="I13" s="74">
        <v>115399</v>
      </c>
      <c r="J13" s="75">
        <v>176399.50720562771</v>
      </c>
      <c r="K13" s="76">
        <v>52.860516300511897</v>
      </c>
      <c r="L13" s="77">
        <v>115399</v>
      </c>
      <c r="M13" s="75">
        <v>178587.99180212154</v>
      </c>
      <c r="N13" s="76">
        <v>54.75696652667834</v>
      </c>
    </row>
    <row r="14" spans="2:14" s="67" customFormat="1" x14ac:dyDescent="0.25">
      <c r="B14" s="73" t="s">
        <v>37</v>
      </c>
      <c r="C14" s="74">
        <v>145047</v>
      </c>
      <c r="D14" s="75">
        <v>197979.39475968698</v>
      </c>
      <c r="E14" s="76">
        <v>36.49327098091446</v>
      </c>
      <c r="F14" s="77">
        <v>145047</v>
      </c>
      <c r="G14" s="75">
        <v>199870.61433495049</v>
      </c>
      <c r="H14" s="76">
        <v>37.797137710501062</v>
      </c>
      <c r="I14" s="74">
        <v>145047</v>
      </c>
      <c r="J14" s="75">
        <v>197446.02092748848</v>
      </c>
      <c r="K14" s="76">
        <v>36.125546152273728</v>
      </c>
      <c r="L14" s="77">
        <v>145047</v>
      </c>
      <c r="M14" s="75">
        <v>197601.43460735437</v>
      </c>
      <c r="N14" s="76">
        <v>36.232693270012042</v>
      </c>
    </row>
    <row r="15" spans="2:14" s="67" customFormat="1" ht="30" x14ac:dyDescent="0.25">
      <c r="B15" s="73" t="s">
        <v>27</v>
      </c>
      <c r="C15" s="74">
        <v>152521</v>
      </c>
      <c r="D15" s="75">
        <v>193593.15448794648</v>
      </c>
      <c r="E15" s="76">
        <v>26.928852084595878</v>
      </c>
      <c r="F15" s="77">
        <v>152521</v>
      </c>
      <c r="G15" s="75">
        <v>199490.74741661258</v>
      </c>
      <c r="H15" s="76">
        <v>30.795593666847566</v>
      </c>
      <c r="I15" s="74">
        <v>152521</v>
      </c>
      <c r="J15" s="75">
        <v>199956.92793396566</v>
      </c>
      <c r="K15" s="76">
        <v>31.101243719858694</v>
      </c>
      <c r="L15" s="77">
        <v>152521</v>
      </c>
      <c r="M15" s="75">
        <v>199956.92793396566</v>
      </c>
      <c r="N15" s="76">
        <v>31.101243719858694</v>
      </c>
    </row>
    <row r="16" spans="2:14" ht="15.75" thickBot="1" x14ac:dyDescent="0.3">
      <c r="B16" s="78" t="s">
        <v>26</v>
      </c>
      <c r="C16" s="79">
        <v>12369</v>
      </c>
      <c r="D16" s="80">
        <v>16280.806105368534</v>
      </c>
      <c r="E16" s="81">
        <v>31.625888150768322</v>
      </c>
      <c r="F16" s="82">
        <v>12369</v>
      </c>
      <c r="G16" s="80">
        <v>12692.920218360176</v>
      </c>
      <c r="H16" s="81">
        <v>2.6188068425917699</v>
      </c>
      <c r="I16" s="79">
        <v>12369</v>
      </c>
      <c r="J16" s="80">
        <v>12692.920218360176</v>
      </c>
      <c r="K16" s="81">
        <v>2.6188068425917699</v>
      </c>
      <c r="L16" s="82">
        <v>12369</v>
      </c>
      <c r="M16" s="80">
        <v>12692.920218360176</v>
      </c>
      <c r="N16" s="81">
        <v>2.6188068425917699</v>
      </c>
    </row>
  </sheetData>
  <mergeCells count="5">
    <mergeCell ref="B2:B3"/>
    <mergeCell ref="C2:E2"/>
    <mergeCell ref="F2:H2"/>
    <mergeCell ref="I2:K2"/>
    <mergeCell ref="L2:N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workbookViewId="0">
      <selection activeCell="F26" sqref="F26"/>
    </sheetView>
  </sheetViews>
  <sheetFormatPr defaultColWidth="6.85546875" defaultRowHeight="15" x14ac:dyDescent="0.25"/>
  <cols>
    <col min="1" max="1" width="6.85546875" style="54"/>
    <col min="2" max="2" width="33.7109375" style="54" customWidth="1"/>
    <col min="3" max="3" width="9" style="54" bestFit="1" customWidth="1"/>
    <col min="4" max="4" width="8.85546875" style="54" bestFit="1" customWidth="1"/>
    <col min="5" max="5" width="7.7109375" style="54" bestFit="1" customWidth="1"/>
    <col min="6" max="7" width="8.85546875" style="54" bestFit="1" customWidth="1"/>
    <col min="8" max="8" width="7.7109375" style="54" bestFit="1" customWidth="1"/>
    <col min="9" max="10" width="8.85546875" style="54" bestFit="1" customWidth="1"/>
    <col min="11" max="11" width="7.7109375" style="54" bestFit="1" customWidth="1"/>
    <col min="12" max="13" width="8.85546875" style="54" bestFit="1" customWidth="1"/>
    <col min="14" max="14" width="7.7109375" style="54" bestFit="1" customWidth="1"/>
    <col min="15" max="16384" width="6.85546875" style="54"/>
  </cols>
  <sheetData>
    <row r="1" spans="2:14" ht="15.75" thickBot="1" x14ac:dyDescent="0.3">
      <c r="B1" s="83" t="s">
        <v>40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2:14" ht="15.75" thickBot="1" x14ac:dyDescent="0.3">
      <c r="B2" s="55" t="s">
        <v>31</v>
      </c>
      <c r="C2" s="56" t="s">
        <v>32</v>
      </c>
      <c r="D2" s="57"/>
      <c r="E2" s="58"/>
      <c r="F2" s="59" t="s">
        <v>33</v>
      </c>
      <c r="G2" s="57"/>
      <c r="H2" s="60"/>
      <c r="I2" s="56" t="s">
        <v>34</v>
      </c>
      <c r="J2" s="57"/>
      <c r="K2" s="58"/>
      <c r="L2" s="59" t="s">
        <v>35</v>
      </c>
      <c r="M2" s="57"/>
      <c r="N2" s="58"/>
    </row>
    <row r="3" spans="2:14" ht="15.75" thickBot="1" x14ac:dyDescent="0.3">
      <c r="B3" s="61"/>
      <c r="C3" s="62">
        <v>2000</v>
      </c>
      <c r="D3" s="63">
        <v>2009</v>
      </c>
      <c r="E3" s="64" t="s">
        <v>36</v>
      </c>
      <c r="F3" s="65">
        <v>2000</v>
      </c>
      <c r="G3" s="63">
        <v>2009</v>
      </c>
      <c r="H3" s="66" t="s">
        <v>36</v>
      </c>
      <c r="I3" s="62">
        <v>2000</v>
      </c>
      <c r="J3" s="63">
        <v>2009</v>
      </c>
      <c r="K3" s="64" t="s">
        <v>36</v>
      </c>
      <c r="L3" s="65">
        <v>2000</v>
      </c>
      <c r="M3" s="63">
        <v>2009</v>
      </c>
      <c r="N3" s="64" t="s">
        <v>36</v>
      </c>
    </row>
    <row r="4" spans="2:14" x14ac:dyDescent="0.25">
      <c r="B4" s="68" t="s">
        <v>11</v>
      </c>
      <c r="C4" s="84">
        <v>3.2503091828147732</v>
      </c>
      <c r="D4" s="85">
        <v>4.7390783269075687</v>
      </c>
      <c r="E4" s="71">
        <v>45.803923884050903</v>
      </c>
      <c r="F4" s="86">
        <v>3.2503091828147732</v>
      </c>
      <c r="G4" s="85">
        <v>5.1885629000704645</v>
      </c>
      <c r="H4" s="71">
        <v>59.632902848250268</v>
      </c>
      <c r="I4" s="84">
        <v>3.2503091828147732</v>
      </c>
      <c r="J4" s="85">
        <v>5.1238950173731554</v>
      </c>
      <c r="K4" s="71">
        <v>57.643311118355015</v>
      </c>
      <c r="L4" s="86">
        <v>3.2503091828147732</v>
      </c>
      <c r="M4" s="85">
        <v>5.0347553106073057</v>
      </c>
      <c r="N4" s="71">
        <v>54.900811812838036</v>
      </c>
    </row>
    <row r="5" spans="2:14" x14ac:dyDescent="0.25">
      <c r="B5" s="73" t="s">
        <v>15</v>
      </c>
      <c r="C5" s="87">
        <v>68.978820098014282</v>
      </c>
      <c r="D5" s="88">
        <v>81.116913717661589</v>
      </c>
      <c r="E5" s="76">
        <v>17.596841468728929</v>
      </c>
      <c r="F5" s="89">
        <v>68.978820098014282</v>
      </c>
      <c r="G5" s="88">
        <v>84.42403569949424</v>
      </c>
      <c r="H5" s="76">
        <v>22.391243543356264</v>
      </c>
      <c r="I5" s="87">
        <v>68.978820098014282</v>
      </c>
      <c r="J5" s="88">
        <v>83.267520318793544</v>
      </c>
      <c r="K5" s="76">
        <v>20.714619647706311</v>
      </c>
      <c r="L5" s="89">
        <v>68.978820098014282</v>
      </c>
      <c r="M5" s="88">
        <v>83.85445328409638</v>
      </c>
      <c r="N5" s="76">
        <v>21.565508318270489</v>
      </c>
    </row>
    <row r="6" spans="2:14" x14ac:dyDescent="0.25">
      <c r="B6" s="73" t="s">
        <v>17</v>
      </c>
      <c r="C6" s="87">
        <v>18.531642220300014</v>
      </c>
      <c r="D6" s="88">
        <v>16.597064518494033</v>
      </c>
      <c r="E6" s="76">
        <v>-10.439321452508931</v>
      </c>
      <c r="F6" s="89">
        <v>18.531642220300014</v>
      </c>
      <c r="G6" s="88">
        <v>17.224585922089396</v>
      </c>
      <c r="H6" s="76">
        <v>-7.0531056161813659</v>
      </c>
      <c r="I6" s="87">
        <v>18.531642220300014</v>
      </c>
      <c r="J6" s="88">
        <v>17.00378551759308</v>
      </c>
      <c r="K6" s="76">
        <v>-8.2445834240922444</v>
      </c>
      <c r="L6" s="89">
        <v>18.531642220300014</v>
      </c>
      <c r="M6" s="88">
        <v>17.093709005425652</v>
      </c>
      <c r="N6" s="76">
        <v>-7.759340471721476</v>
      </c>
    </row>
    <row r="7" spans="2:14" ht="45" x14ac:dyDescent="0.25">
      <c r="B7" s="73" t="s">
        <v>18</v>
      </c>
      <c r="C7" s="87">
        <v>101.55583349893044</v>
      </c>
      <c r="D7" s="88">
        <v>108.57299795418892</v>
      </c>
      <c r="E7" s="76">
        <v>6.9096616250334586</v>
      </c>
      <c r="F7" s="89">
        <v>101.55583349893044</v>
      </c>
      <c r="G7" s="88">
        <v>111.88054953922479</v>
      </c>
      <c r="H7" s="76">
        <v>10.166541580699139</v>
      </c>
      <c r="I7" s="87">
        <v>101.55583349893044</v>
      </c>
      <c r="J7" s="88">
        <v>112.14199791786574</v>
      </c>
      <c r="K7" s="76">
        <v>10.423984574994204</v>
      </c>
      <c r="L7" s="89">
        <v>101.55583349893044</v>
      </c>
      <c r="M7" s="88">
        <v>112.14199791786574</v>
      </c>
      <c r="N7" s="76">
        <v>10.423984574994204</v>
      </c>
    </row>
    <row r="8" spans="2:14" x14ac:dyDescent="0.25">
      <c r="B8" s="73" t="s">
        <v>19</v>
      </c>
      <c r="C8" s="87">
        <v>10.575045788800027</v>
      </c>
      <c r="D8" s="88">
        <v>9.6759331660518946</v>
      </c>
      <c r="E8" s="76">
        <v>-8.5022102098165639</v>
      </c>
      <c r="F8" s="89">
        <v>10.575045788800027</v>
      </c>
      <c r="G8" s="88">
        <v>10.025218913120467</v>
      </c>
      <c r="H8" s="76">
        <v>-5.19928600462306</v>
      </c>
      <c r="I8" s="87">
        <v>10.575045788800027</v>
      </c>
      <c r="J8" s="88">
        <v>9.7713987719257744</v>
      </c>
      <c r="K8" s="76">
        <v>-7.5994660725288821</v>
      </c>
      <c r="L8" s="89">
        <v>10.575045788800027</v>
      </c>
      <c r="M8" s="88">
        <v>9.719815513418105</v>
      </c>
      <c r="N8" s="76">
        <v>-8.0872489109001471</v>
      </c>
    </row>
    <row r="9" spans="2:14" x14ac:dyDescent="0.25">
      <c r="B9" s="73" t="s">
        <v>20</v>
      </c>
      <c r="C9" s="87">
        <v>8.7069102430335672</v>
      </c>
      <c r="D9" s="88">
        <v>9.0715569170533019</v>
      </c>
      <c r="E9" s="76">
        <v>4.1880146210475644</v>
      </c>
      <c r="F9" s="89">
        <v>8.7069102430335672</v>
      </c>
      <c r="G9" s="88">
        <v>9.4465016463399305</v>
      </c>
      <c r="H9" s="76">
        <v>8.4943037502667842</v>
      </c>
      <c r="I9" s="87">
        <v>8.7069102430335672</v>
      </c>
      <c r="J9" s="88">
        <v>9.3538314769996074</v>
      </c>
      <c r="K9" s="76">
        <v>7.429974766119174</v>
      </c>
      <c r="L9" s="89">
        <v>8.7069102430335672</v>
      </c>
      <c r="M9" s="88">
        <v>9.3764774690241914</v>
      </c>
      <c r="N9" s="76">
        <v>7.6900669388012544</v>
      </c>
    </row>
    <row r="10" spans="2:14" x14ac:dyDescent="0.25">
      <c r="B10" s="73" t="s">
        <v>21</v>
      </c>
      <c r="C10" s="87">
        <v>15.402413243951175</v>
      </c>
      <c r="D10" s="88">
        <v>15.521611166785313</v>
      </c>
      <c r="E10" s="76">
        <v>0.7738912139690024</v>
      </c>
      <c r="F10" s="89">
        <v>15.402413243951175</v>
      </c>
      <c r="G10" s="88">
        <v>16.210188631734994</v>
      </c>
      <c r="H10" s="76">
        <v>5.2444728951877018</v>
      </c>
      <c r="I10" s="87">
        <v>15.402413243951175</v>
      </c>
      <c r="J10" s="88">
        <v>16.051492292802852</v>
      </c>
      <c r="K10" s="76">
        <v>4.214138645491694</v>
      </c>
      <c r="L10" s="89">
        <v>15.402413243951175</v>
      </c>
      <c r="M10" s="88">
        <v>16.084414124202702</v>
      </c>
      <c r="N10" s="76">
        <v>4.4278832767933984</v>
      </c>
    </row>
    <row r="11" spans="2:14" x14ac:dyDescent="0.25">
      <c r="B11" s="73" t="s">
        <v>22</v>
      </c>
      <c r="C11" s="87">
        <v>29.30872568681756</v>
      </c>
      <c r="D11" s="88">
        <v>30.640735108756733</v>
      </c>
      <c r="E11" s="76">
        <v>4.5447537916610381</v>
      </c>
      <c r="F11" s="89">
        <v>29.30872568681756</v>
      </c>
      <c r="G11" s="88">
        <v>30.893496732675995</v>
      </c>
      <c r="H11" s="76">
        <v>5.4071646198225132</v>
      </c>
      <c r="I11" s="87">
        <v>29.30872568681756</v>
      </c>
      <c r="J11" s="88">
        <v>30.401871449100913</v>
      </c>
      <c r="K11" s="76">
        <v>3.7297621669543535</v>
      </c>
      <c r="L11" s="89">
        <v>29.30872568681756</v>
      </c>
      <c r="M11" s="88">
        <v>30.455158343978592</v>
      </c>
      <c r="N11" s="76">
        <v>3.9115745577320338</v>
      </c>
    </row>
    <row r="12" spans="2:14" ht="45" x14ac:dyDescent="0.25">
      <c r="B12" s="73" t="s">
        <v>23</v>
      </c>
      <c r="C12" s="87">
        <v>72.404037041880144</v>
      </c>
      <c r="D12" s="88">
        <v>103.2163409623025</v>
      </c>
      <c r="E12" s="76">
        <v>42.556057893014732</v>
      </c>
      <c r="F12" s="89">
        <v>72.404037041880144</v>
      </c>
      <c r="G12" s="88">
        <v>106.57345527733956</v>
      </c>
      <c r="H12" s="76">
        <v>47.192697578030149</v>
      </c>
      <c r="I12" s="87">
        <v>72.404037041880144</v>
      </c>
      <c r="J12" s="88">
        <v>105.68632625131204</v>
      </c>
      <c r="K12" s="76">
        <v>45.967449563869842</v>
      </c>
      <c r="L12" s="89">
        <v>72.404037041880144</v>
      </c>
      <c r="M12" s="88">
        <v>106.6234241671184</v>
      </c>
      <c r="N12" s="76">
        <v>47.261711533356873</v>
      </c>
    </row>
    <row r="13" spans="2:14" x14ac:dyDescent="0.25">
      <c r="B13" s="73" t="s">
        <v>24</v>
      </c>
      <c r="C13" s="87">
        <v>210.7301662664463</v>
      </c>
      <c r="D13" s="88">
        <v>241.55643967583995</v>
      </c>
      <c r="E13" s="76">
        <v>14.628315421351235</v>
      </c>
      <c r="F13" s="89">
        <v>210.7301662664463</v>
      </c>
      <c r="G13" s="88">
        <v>263.40824678380022</v>
      </c>
      <c r="H13" s="76">
        <v>24.997883051422253</v>
      </c>
      <c r="I13" s="87">
        <v>210.7301662664463</v>
      </c>
      <c r="J13" s="88">
        <v>266.81516071820624</v>
      </c>
      <c r="K13" s="76">
        <v>26.614601718126263</v>
      </c>
      <c r="L13" s="89">
        <v>210.7301662664463</v>
      </c>
      <c r="M13" s="88">
        <v>270.12537897557445</v>
      </c>
      <c r="N13" s="76">
        <v>28.185434369196628</v>
      </c>
    </row>
    <row r="14" spans="2:14" x14ac:dyDescent="0.25">
      <c r="B14" s="73" t="s">
        <v>37</v>
      </c>
      <c r="C14" s="87">
        <v>11.182777626580791</v>
      </c>
      <c r="D14" s="88">
        <v>11.420751794409167</v>
      </c>
      <c r="E14" s="76">
        <v>2.1280416706375815</v>
      </c>
      <c r="F14" s="89">
        <v>11.182777626580791</v>
      </c>
      <c r="G14" s="88">
        <v>11.529849760811327</v>
      </c>
      <c r="H14" s="76">
        <v>3.1036308314453809</v>
      </c>
      <c r="I14" s="87">
        <v>11.182777626580791</v>
      </c>
      <c r="J14" s="88">
        <v>11.389983288633269</v>
      </c>
      <c r="K14" s="76">
        <v>1.8528997801043889</v>
      </c>
      <c r="L14" s="89">
        <v>11.182777626580791</v>
      </c>
      <c r="M14" s="88">
        <v>11.398948570426148</v>
      </c>
      <c r="N14" s="76">
        <v>1.9330702180067716</v>
      </c>
    </row>
    <row r="15" spans="2:14" ht="30" x14ac:dyDescent="0.25">
      <c r="B15" s="73" t="s">
        <v>27</v>
      </c>
      <c r="C15" s="87">
        <v>16.652287621946201</v>
      </c>
      <c r="D15" s="88">
        <v>15.777587038184372</v>
      </c>
      <c r="E15" s="76">
        <v>-5.2527352614847533</v>
      </c>
      <c r="F15" s="89">
        <v>16.652287621946201</v>
      </c>
      <c r="G15" s="88">
        <v>16.258233091986874</v>
      </c>
      <c r="H15" s="76">
        <v>-2.3663687470783179</v>
      </c>
      <c r="I15" s="87">
        <v>16.652287621946201</v>
      </c>
      <c r="J15" s="88">
        <v>16.296226189973726</v>
      </c>
      <c r="K15" s="76">
        <v>-2.1382133197316189</v>
      </c>
      <c r="L15" s="89">
        <v>16.652287621946201</v>
      </c>
      <c r="M15" s="88">
        <v>16.296226189973726</v>
      </c>
      <c r="N15" s="76">
        <v>-2.1382133197316189</v>
      </c>
    </row>
    <row r="16" spans="2:14" ht="15.75" thickBot="1" x14ac:dyDescent="0.3">
      <c r="B16" s="78" t="s">
        <v>26</v>
      </c>
      <c r="C16" s="90">
        <v>2.2408899643131615</v>
      </c>
      <c r="D16" s="91">
        <v>2.2995745440335469</v>
      </c>
      <c r="E16" s="81">
        <v>2.6188068425917699</v>
      </c>
      <c r="F16" s="92">
        <v>2.2408899643131615</v>
      </c>
      <c r="G16" s="91">
        <v>1.792805346042728</v>
      </c>
      <c r="H16" s="81">
        <v>-19.995833146933318</v>
      </c>
      <c r="I16" s="90">
        <v>2.2408899643131615</v>
      </c>
      <c r="J16" s="91">
        <v>1.792805346042728</v>
      </c>
      <c r="K16" s="81">
        <v>-19.995833146933318</v>
      </c>
      <c r="L16" s="92">
        <v>2.2408899643131615</v>
      </c>
      <c r="M16" s="91">
        <v>1.792805346042728</v>
      </c>
      <c r="N16" s="81">
        <v>-19.995833146933318</v>
      </c>
    </row>
  </sheetData>
  <mergeCells count="5">
    <mergeCell ref="B2:B3"/>
    <mergeCell ref="C2:E2"/>
    <mergeCell ref="F2:H2"/>
    <mergeCell ref="I2:K2"/>
    <mergeCell ref="L2:N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workbookViewId="0">
      <selection activeCell="S17" sqref="S17"/>
    </sheetView>
  </sheetViews>
  <sheetFormatPr defaultColWidth="6.85546875" defaultRowHeight="15" x14ac:dyDescent="0.25"/>
  <cols>
    <col min="1" max="1" width="6.85546875" style="54"/>
    <col min="2" max="2" width="33.7109375" style="54" customWidth="1"/>
    <col min="3" max="3" width="9" style="54" bestFit="1" customWidth="1"/>
    <col min="4" max="4" width="8.85546875" style="54" bestFit="1" customWidth="1"/>
    <col min="5" max="5" width="7.7109375" style="54" bestFit="1" customWidth="1"/>
    <col min="6" max="7" width="8.85546875" style="54" bestFit="1" customWidth="1"/>
    <col min="8" max="8" width="7.7109375" style="54" bestFit="1" customWidth="1"/>
    <col min="9" max="10" width="8.85546875" style="54" bestFit="1" customWidth="1"/>
    <col min="11" max="11" width="7.7109375" style="54" bestFit="1" customWidth="1"/>
    <col min="12" max="13" width="8.85546875" style="54" bestFit="1" customWidth="1"/>
    <col min="14" max="14" width="7.7109375" style="54" bestFit="1" customWidth="1"/>
    <col min="15" max="16384" width="6.85546875" style="54"/>
  </cols>
  <sheetData>
    <row r="1" spans="2:14" ht="15.75" thickBot="1" x14ac:dyDescent="0.3">
      <c r="B1" s="83" t="s">
        <v>41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2:14" ht="15.75" thickBot="1" x14ac:dyDescent="0.3">
      <c r="B2" s="55" t="s">
        <v>31</v>
      </c>
      <c r="C2" s="56" t="s">
        <v>32</v>
      </c>
      <c r="D2" s="57"/>
      <c r="E2" s="58"/>
      <c r="F2" s="59" t="s">
        <v>33</v>
      </c>
      <c r="G2" s="57"/>
      <c r="H2" s="60"/>
      <c r="I2" s="56" t="s">
        <v>34</v>
      </c>
      <c r="J2" s="57"/>
      <c r="K2" s="58"/>
      <c r="L2" s="59" t="s">
        <v>35</v>
      </c>
      <c r="M2" s="57"/>
      <c r="N2" s="58"/>
    </row>
    <row r="3" spans="2:14" ht="15.75" thickBot="1" x14ac:dyDescent="0.3">
      <c r="B3" s="61"/>
      <c r="C3" s="62">
        <v>2000</v>
      </c>
      <c r="D3" s="63">
        <v>2009</v>
      </c>
      <c r="E3" s="64" t="s">
        <v>36</v>
      </c>
      <c r="F3" s="65">
        <v>2000</v>
      </c>
      <c r="G3" s="63">
        <v>2009</v>
      </c>
      <c r="H3" s="66" t="s">
        <v>36</v>
      </c>
      <c r="I3" s="62">
        <v>2000</v>
      </c>
      <c r="J3" s="63">
        <v>2009</v>
      </c>
      <c r="K3" s="64" t="s">
        <v>36</v>
      </c>
      <c r="L3" s="65">
        <v>2000</v>
      </c>
      <c r="M3" s="63">
        <v>2009</v>
      </c>
      <c r="N3" s="64" t="s">
        <v>36</v>
      </c>
    </row>
    <row r="4" spans="2:14" x14ac:dyDescent="0.25">
      <c r="B4" s="68" t="s">
        <v>11</v>
      </c>
      <c r="C4" s="69">
        <v>57241</v>
      </c>
      <c r="D4" s="70">
        <v>79511.426830147975</v>
      </c>
      <c r="E4" s="71">
        <v>38.906425167533712</v>
      </c>
      <c r="F4" s="69">
        <v>57241</v>
      </c>
      <c r="G4" s="70">
        <v>81960.655723623917</v>
      </c>
      <c r="H4" s="71">
        <v>43.185226889159736</v>
      </c>
      <c r="I4" s="69">
        <v>57241</v>
      </c>
      <c r="J4" s="70">
        <v>81933.41089338754</v>
      </c>
      <c r="K4" s="71">
        <v>43.137630183587873</v>
      </c>
      <c r="L4" s="69">
        <v>57241</v>
      </c>
      <c r="M4" s="70">
        <v>81906.166063151148</v>
      </c>
      <c r="N4" s="71">
        <v>43.090033478016011</v>
      </c>
    </row>
    <row r="5" spans="2:14" x14ac:dyDescent="0.25">
      <c r="B5" s="73" t="s">
        <v>15</v>
      </c>
      <c r="C5" s="74">
        <v>16271</v>
      </c>
      <c r="D5" s="75">
        <v>24026.667609343927</v>
      </c>
      <c r="E5" s="76">
        <v>47.665586683940298</v>
      </c>
      <c r="F5" s="74">
        <v>16271</v>
      </c>
      <c r="G5" s="75">
        <v>72922.581987756552</v>
      </c>
      <c r="H5" s="76">
        <v>348.17517047358217</v>
      </c>
      <c r="I5" s="74">
        <v>16271</v>
      </c>
      <c r="J5" s="75">
        <v>53154.654814956295</v>
      </c>
      <c r="K5" s="76">
        <v>226.68339263079278</v>
      </c>
      <c r="L5" s="74">
        <v>16271</v>
      </c>
      <c r="M5" s="75">
        <v>61369.872152221418</v>
      </c>
      <c r="N5" s="76">
        <v>277.17332771324084</v>
      </c>
    </row>
    <row r="6" spans="2:14" x14ac:dyDescent="0.25">
      <c r="B6" s="73" t="s">
        <v>17</v>
      </c>
      <c r="C6" s="74">
        <v>175934</v>
      </c>
      <c r="D6" s="75">
        <v>203410.05436979138</v>
      </c>
      <c r="E6" s="76">
        <v>15.617250997414578</v>
      </c>
      <c r="F6" s="74">
        <v>175934</v>
      </c>
      <c r="G6" s="75">
        <v>203070.31514648601</v>
      </c>
      <c r="H6" s="76">
        <v>15.424144933035123</v>
      </c>
      <c r="I6" s="74">
        <v>175934</v>
      </c>
      <c r="J6" s="75">
        <v>202972.6320860913</v>
      </c>
      <c r="K6" s="76">
        <v>15.368622373214546</v>
      </c>
      <c r="L6" s="74">
        <v>175934</v>
      </c>
      <c r="M6" s="75">
        <v>203004.65877404966</v>
      </c>
      <c r="N6" s="76">
        <v>15.386826181437163</v>
      </c>
    </row>
    <row r="7" spans="2:14" ht="45" x14ac:dyDescent="0.25">
      <c r="B7" s="73" t="s">
        <v>18</v>
      </c>
      <c r="C7" s="74">
        <v>34752</v>
      </c>
      <c r="D7" s="75">
        <v>44783.973050147935</v>
      </c>
      <c r="E7" s="76">
        <v>28.867325765849273</v>
      </c>
      <c r="F7" s="74">
        <v>34752</v>
      </c>
      <c r="G7" s="75">
        <v>72915.709140402105</v>
      </c>
      <c r="H7" s="76">
        <v>109.81730300530073</v>
      </c>
      <c r="I7" s="74">
        <v>34752</v>
      </c>
      <c r="J7" s="75">
        <v>72915.709140402105</v>
      </c>
      <c r="K7" s="76">
        <v>109.81730300530073</v>
      </c>
      <c r="L7" s="74">
        <v>34752</v>
      </c>
      <c r="M7" s="75">
        <v>72915.709140402105</v>
      </c>
      <c r="N7" s="76">
        <v>109.81730300530073</v>
      </c>
    </row>
    <row r="8" spans="2:14" x14ac:dyDescent="0.25">
      <c r="B8" s="73" t="s">
        <v>19</v>
      </c>
      <c r="C8" s="74">
        <v>56364</v>
      </c>
      <c r="D8" s="75">
        <v>66622.215452674907</v>
      </c>
      <c r="E8" s="76">
        <v>18.199942255118341</v>
      </c>
      <c r="F8" s="74">
        <v>56364</v>
      </c>
      <c r="G8" s="75">
        <v>76640.628989366131</v>
      </c>
      <c r="H8" s="76">
        <v>35.974432242860921</v>
      </c>
      <c r="I8" s="74">
        <v>56364</v>
      </c>
      <c r="J8" s="75">
        <v>71276.36181753705</v>
      </c>
      <c r="K8" s="76">
        <v>26.457245435982269</v>
      </c>
      <c r="L8" s="74">
        <v>56364</v>
      </c>
      <c r="M8" s="75">
        <v>70363.44934095598</v>
      </c>
      <c r="N8" s="76">
        <v>24.837572459293121</v>
      </c>
    </row>
    <row r="9" spans="2:14" x14ac:dyDescent="0.25">
      <c r="B9" s="73" t="s">
        <v>20</v>
      </c>
      <c r="C9" s="74">
        <v>108275</v>
      </c>
      <c r="D9" s="75">
        <v>144491.19613829613</v>
      </c>
      <c r="E9" s="76">
        <v>33.448345544489612</v>
      </c>
      <c r="F9" s="74">
        <v>108275</v>
      </c>
      <c r="G9" s="75">
        <v>146070.73665916728</v>
      </c>
      <c r="H9" s="76">
        <v>34.907168468406624</v>
      </c>
      <c r="I9" s="74">
        <v>108275</v>
      </c>
      <c r="J9" s="75">
        <v>145619.43853671808</v>
      </c>
      <c r="K9" s="76">
        <v>34.490361151436687</v>
      </c>
      <c r="L9" s="74">
        <v>108275</v>
      </c>
      <c r="M9" s="75">
        <v>145703.36339271709</v>
      </c>
      <c r="N9" s="76">
        <v>34.567871985885091</v>
      </c>
    </row>
    <row r="10" spans="2:14" x14ac:dyDescent="0.25">
      <c r="B10" s="73" t="s">
        <v>21</v>
      </c>
      <c r="C10" s="74">
        <v>49741</v>
      </c>
      <c r="D10" s="75">
        <v>61477.12829917793</v>
      </c>
      <c r="E10" s="76">
        <v>23.594475983952744</v>
      </c>
      <c r="F10" s="74">
        <v>49741</v>
      </c>
      <c r="G10" s="75">
        <v>63655.396577680265</v>
      </c>
      <c r="H10" s="76">
        <v>27.973696905330137</v>
      </c>
      <c r="I10" s="74">
        <v>49741</v>
      </c>
      <c r="J10" s="75">
        <v>63055.527012816514</v>
      </c>
      <c r="K10" s="76">
        <v>26.767710767408204</v>
      </c>
      <c r="L10" s="74">
        <v>49741</v>
      </c>
      <c r="M10" s="75">
        <v>63150.032706583181</v>
      </c>
      <c r="N10" s="76">
        <v>26.957706331965948</v>
      </c>
    </row>
    <row r="11" spans="2:14" x14ac:dyDescent="0.25">
      <c r="B11" s="73" t="s">
        <v>22</v>
      </c>
      <c r="C11" s="74">
        <v>36827</v>
      </c>
      <c r="D11" s="75">
        <v>55857.845618117768</v>
      </c>
      <c r="E11" s="76">
        <v>51.676339691307383</v>
      </c>
      <c r="F11" s="74">
        <v>36827</v>
      </c>
      <c r="G11" s="75">
        <v>54634.834505954561</v>
      </c>
      <c r="H11" s="76">
        <v>48.35537650624422</v>
      </c>
      <c r="I11" s="74">
        <v>36827</v>
      </c>
      <c r="J11" s="75">
        <v>54265.258571669023</v>
      </c>
      <c r="K11" s="76">
        <v>47.35183037355479</v>
      </c>
      <c r="L11" s="74">
        <v>36827</v>
      </c>
      <c r="M11" s="75">
        <v>54297.762050049503</v>
      </c>
      <c r="N11" s="76">
        <v>47.440090287152103</v>
      </c>
    </row>
    <row r="12" spans="2:14" ht="45" x14ac:dyDescent="0.25">
      <c r="B12" s="73" t="s">
        <v>23</v>
      </c>
      <c r="C12" s="74">
        <v>60907</v>
      </c>
      <c r="D12" s="75">
        <v>99250.665926189875</v>
      </c>
      <c r="E12" s="76">
        <v>62.954448464363487</v>
      </c>
      <c r="F12" s="74">
        <v>60907</v>
      </c>
      <c r="G12" s="75">
        <v>101339.28552750232</v>
      </c>
      <c r="H12" s="76">
        <v>66.383643140365336</v>
      </c>
      <c r="I12" s="74">
        <v>60907</v>
      </c>
      <c r="J12" s="75">
        <v>100676.96999322079</v>
      </c>
      <c r="K12" s="76">
        <v>65.296222097986757</v>
      </c>
      <c r="L12" s="74">
        <v>60907</v>
      </c>
      <c r="M12" s="75">
        <v>101216.02489410757</v>
      </c>
      <c r="N12" s="76">
        <v>66.181267989077725</v>
      </c>
    </row>
    <row r="13" spans="2:14" x14ac:dyDescent="0.25">
      <c r="B13" s="73" t="s">
        <v>24</v>
      </c>
      <c r="C13" s="74">
        <v>115399</v>
      </c>
      <c r="D13" s="75">
        <v>159700.20896288805</v>
      </c>
      <c r="E13" s="76">
        <v>38.389595198301585</v>
      </c>
      <c r="F13" s="74">
        <v>115399</v>
      </c>
      <c r="G13" s="75">
        <v>202532.48631988047</v>
      </c>
      <c r="H13" s="76">
        <v>75.506275028276207</v>
      </c>
      <c r="I13" s="74">
        <v>115399</v>
      </c>
      <c r="J13" s="75">
        <v>275744.89693724993</v>
      </c>
      <c r="K13" s="76">
        <v>138.9491216884461</v>
      </c>
      <c r="L13" s="74">
        <v>115399</v>
      </c>
      <c r="M13" s="75">
        <v>348957.30755461939</v>
      </c>
      <c r="N13" s="76">
        <v>202.39196834861599</v>
      </c>
    </row>
    <row r="14" spans="2:14" x14ac:dyDescent="0.25">
      <c r="B14" s="73" t="s">
        <v>37</v>
      </c>
      <c r="C14" s="74">
        <v>145047</v>
      </c>
      <c r="D14" s="75">
        <v>197979.39475968698</v>
      </c>
      <c r="E14" s="76">
        <v>36.49327098091446</v>
      </c>
      <c r="F14" s="74">
        <v>145047</v>
      </c>
      <c r="G14" s="75">
        <v>199706.56345709058</v>
      </c>
      <c r="H14" s="76">
        <v>37.684035834654004</v>
      </c>
      <c r="I14" s="74">
        <v>145047</v>
      </c>
      <c r="J14" s="75">
        <v>196870.62739070228</v>
      </c>
      <c r="K14" s="76">
        <v>35.72885160720476</v>
      </c>
      <c r="L14" s="74">
        <v>145047</v>
      </c>
      <c r="M14" s="75">
        <v>197011.96418579173</v>
      </c>
      <c r="N14" s="76">
        <v>35.826293674320553</v>
      </c>
    </row>
    <row r="15" spans="2:14" ht="30" x14ac:dyDescent="0.25">
      <c r="B15" s="73" t="s">
        <v>27</v>
      </c>
      <c r="C15" s="74">
        <v>152521</v>
      </c>
      <c r="D15" s="75">
        <v>193593.15448794648</v>
      </c>
      <c r="E15" s="76">
        <v>26.928852084595878</v>
      </c>
      <c r="F15" s="74">
        <v>152521</v>
      </c>
      <c r="G15" s="75">
        <v>197693.79030864211</v>
      </c>
      <c r="H15" s="76">
        <v>29.617423376874076</v>
      </c>
      <c r="I15" s="74">
        <v>152521</v>
      </c>
      <c r="J15" s="75">
        <v>197693.79030864211</v>
      </c>
      <c r="K15" s="76">
        <v>29.617423376874076</v>
      </c>
      <c r="L15" s="74">
        <v>152521</v>
      </c>
      <c r="M15" s="75">
        <v>197693.79030864211</v>
      </c>
      <c r="N15" s="76">
        <v>29.617423376874076</v>
      </c>
    </row>
    <row r="16" spans="2:14" ht="15.75" thickBot="1" x14ac:dyDescent="0.3">
      <c r="B16" s="78" t="s">
        <v>26</v>
      </c>
      <c r="C16" s="79">
        <v>12369</v>
      </c>
      <c r="D16" s="80">
        <v>16280.806105368534</v>
      </c>
      <c r="E16" s="81">
        <v>31.625888150768322</v>
      </c>
      <c r="F16" s="79">
        <v>12369</v>
      </c>
      <c r="G16" s="80">
        <v>12692.920218360176</v>
      </c>
      <c r="H16" s="81">
        <v>2.6188068425917699</v>
      </c>
      <c r="I16" s="79">
        <v>12369</v>
      </c>
      <c r="J16" s="80">
        <v>12692.920218360176</v>
      </c>
      <c r="K16" s="81">
        <v>2.6188068425917699</v>
      </c>
      <c r="L16" s="79">
        <v>12369</v>
      </c>
      <c r="M16" s="80">
        <v>12692.920218360176</v>
      </c>
      <c r="N16" s="81">
        <v>2.6188068425917699</v>
      </c>
    </row>
  </sheetData>
  <mergeCells count="5">
    <mergeCell ref="B2:B3"/>
    <mergeCell ref="C2:E2"/>
    <mergeCell ref="F2:H2"/>
    <mergeCell ref="I2:K2"/>
    <mergeCell ref="L2:N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workbookViewId="0">
      <selection activeCell="W27" sqref="W27"/>
    </sheetView>
  </sheetViews>
  <sheetFormatPr defaultColWidth="6.85546875" defaultRowHeight="15" x14ac:dyDescent="0.25"/>
  <cols>
    <col min="1" max="1" width="6.85546875" style="54"/>
    <col min="2" max="2" width="33.7109375" style="54" customWidth="1"/>
    <col min="3" max="3" width="9" style="54" bestFit="1" customWidth="1"/>
    <col min="4" max="4" width="8.85546875" style="54" bestFit="1" customWidth="1"/>
    <col min="5" max="5" width="7.7109375" style="54" bestFit="1" customWidth="1"/>
    <col min="6" max="7" width="8.85546875" style="54" bestFit="1" customWidth="1"/>
    <col min="8" max="8" width="7.7109375" style="54" bestFit="1" customWidth="1"/>
    <col min="9" max="10" width="8.85546875" style="54" bestFit="1" customWidth="1"/>
    <col min="11" max="11" width="7.7109375" style="54" bestFit="1" customWidth="1"/>
    <col min="12" max="13" width="8.85546875" style="54" bestFit="1" customWidth="1"/>
    <col min="14" max="14" width="7.7109375" style="54" bestFit="1" customWidth="1"/>
    <col min="15" max="16384" width="6.85546875" style="54"/>
  </cols>
  <sheetData>
    <row r="1" spans="2:14" ht="15.75" thickBot="1" x14ac:dyDescent="0.3">
      <c r="B1" s="53" t="s">
        <v>42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2:14" ht="15.75" thickBot="1" x14ac:dyDescent="0.3">
      <c r="B2" s="55" t="s">
        <v>31</v>
      </c>
      <c r="C2" s="56" t="s">
        <v>32</v>
      </c>
      <c r="D2" s="57"/>
      <c r="E2" s="58"/>
      <c r="F2" s="59" t="s">
        <v>33</v>
      </c>
      <c r="G2" s="57"/>
      <c r="H2" s="60"/>
      <c r="I2" s="56" t="s">
        <v>34</v>
      </c>
      <c r="J2" s="57"/>
      <c r="K2" s="58"/>
      <c r="L2" s="59" t="s">
        <v>35</v>
      </c>
      <c r="M2" s="57"/>
      <c r="N2" s="58"/>
    </row>
    <row r="3" spans="2:14" ht="15.75" thickBot="1" x14ac:dyDescent="0.3">
      <c r="B3" s="61"/>
      <c r="C3" s="62">
        <v>2000</v>
      </c>
      <c r="D3" s="63">
        <v>2009</v>
      </c>
      <c r="E3" s="64" t="s">
        <v>36</v>
      </c>
      <c r="F3" s="65">
        <v>2000</v>
      </c>
      <c r="G3" s="63">
        <v>2009</v>
      </c>
      <c r="H3" s="66" t="s">
        <v>36</v>
      </c>
      <c r="I3" s="62">
        <v>2000</v>
      </c>
      <c r="J3" s="63">
        <v>2009</v>
      </c>
      <c r="K3" s="64" t="s">
        <v>36</v>
      </c>
      <c r="L3" s="65">
        <v>2000</v>
      </c>
      <c r="M3" s="63">
        <v>2009</v>
      </c>
      <c r="N3" s="64" t="s">
        <v>36</v>
      </c>
    </row>
    <row r="4" spans="2:14" x14ac:dyDescent="0.25">
      <c r="B4" s="68" t="s">
        <v>11</v>
      </c>
      <c r="C4" s="84">
        <v>3.2503091828147732</v>
      </c>
      <c r="D4" s="85">
        <v>4.7390783269075687</v>
      </c>
      <c r="E4" s="71">
        <v>45.803923884050903</v>
      </c>
      <c r="F4" s="86">
        <v>3.2503091828147732</v>
      </c>
      <c r="G4" s="85">
        <v>4.8850584461110973</v>
      </c>
      <c r="H4" s="71">
        <v>50.29519259089772</v>
      </c>
      <c r="I4" s="84">
        <v>3.2503091828147732</v>
      </c>
      <c r="J4" s="85">
        <v>4.8834345866277387</v>
      </c>
      <c r="K4" s="71">
        <v>50.245232436585496</v>
      </c>
      <c r="L4" s="86">
        <v>3.2503091828147732</v>
      </c>
      <c r="M4" s="85">
        <v>4.88181072714438</v>
      </c>
      <c r="N4" s="71">
        <v>50.195272282273272</v>
      </c>
    </row>
    <row r="5" spans="2:14" x14ac:dyDescent="0.25">
      <c r="B5" s="73" t="s">
        <v>15</v>
      </c>
      <c r="C5" s="87">
        <v>68.978820098014282</v>
      </c>
      <c r="D5" s="88">
        <v>81.116913717661589</v>
      </c>
      <c r="E5" s="76">
        <v>17.596841468728929</v>
      </c>
      <c r="F5" s="89">
        <v>68.978820098014282</v>
      </c>
      <c r="G5" s="88">
        <v>246.19538952915465</v>
      </c>
      <c r="H5" s="76">
        <v>256.91446907808444</v>
      </c>
      <c r="I5" s="87">
        <v>68.978820098014282</v>
      </c>
      <c r="J5" s="88">
        <v>179.45649469259175</v>
      </c>
      <c r="K5" s="76">
        <v>160.16173433757794</v>
      </c>
      <c r="L5" s="89">
        <v>68.978820098014282</v>
      </c>
      <c r="M5" s="88">
        <v>207.19205447782031</v>
      </c>
      <c r="N5" s="76">
        <v>200.37054009247228</v>
      </c>
    </row>
    <row r="6" spans="2:14" x14ac:dyDescent="0.25">
      <c r="B6" s="73" t="s">
        <v>17</v>
      </c>
      <c r="C6" s="87">
        <v>18.531642220300014</v>
      </c>
      <c r="D6" s="88">
        <v>16.597064518494033</v>
      </c>
      <c r="E6" s="76">
        <v>-10.439321452508931</v>
      </c>
      <c r="F6" s="89">
        <v>18.531642220300014</v>
      </c>
      <c r="G6" s="88">
        <v>16.569343795316744</v>
      </c>
      <c r="H6" s="76">
        <v>-10.588907349148592</v>
      </c>
      <c r="I6" s="87">
        <v>18.531642220300014</v>
      </c>
      <c r="J6" s="88">
        <v>16.561373431901043</v>
      </c>
      <c r="K6" s="76">
        <v>-10.631916831637788</v>
      </c>
      <c r="L6" s="89">
        <v>18.531642220300014</v>
      </c>
      <c r="M6" s="88">
        <v>16.563986621342465</v>
      </c>
      <c r="N6" s="76">
        <v>-10.617815601912117</v>
      </c>
    </row>
    <row r="7" spans="2:14" ht="45" x14ac:dyDescent="0.25">
      <c r="B7" s="73" t="s">
        <v>18</v>
      </c>
      <c r="C7" s="87">
        <v>101.55583349893044</v>
      </c>
      <c r="D7" s="88">
        <v>108.57299795418892</v>
      </c>
      <c r="E7" s="76">
        <v>6.9096616250334586</v>
      </c>
      <c r="F7" s="89">
        <v>101.55583349893044</v>
      </c>
      <c r="G7" s="88">
        <v>176.7747834803362</v>
      </c>
      <c r="H7" s="76">
        <v>74.06659705293832</v>
      </c>
      <c r="I7" s="87">
        <v>101.55583349893044</v>
      </c>
      <c r="J7" s="88">
        <v>176.7747834803362</v>
      </c>
      <c r="K7" s="76">
        <v>74.06659705293832</v>
      </c>
      <c r="L7" s="89">
        <v>101.55583349893044</v>
      </c>
      <c r="M7" s="88">
        <v>176.7747834803362</v>
      </c>
      <c r="N7" s="76">
        <v>74.06659705293832</v>
      </c>
    </row>
    <row r="8" spans="2:14" x14ac:dyDescent="0.25">
      <c r="B8" s="73" t="s">
        <v>19</v>
      </c>
      <c r="C8" s="87">
        <v>10.575045788800027</v>
      </c>
      <c r="D8" s="88">
        <v>9.6759331660518946</v>
      </c>
      <c r="E8" s="76">
        <v>-8.5022102098165639</v>
      </c>
      <c r="F8" s="89">
        <v>10.575045788800027</v>
      </c>
      <c r="G8" s="88">
        <v>11.130965832741783</v>
      </c>
      <c r="H8" s="76">
        <v>5.2569043675491978</v>
      </c>
      <c r="I8" s="87">
        <v>10.575045788800027</v>
      </c>
      <c r="J8" s="88">
        <v>10.351882004820531</v>
      </c>
      <c r="K8" s="76">
        <v>-2.1102866922415364</v>
      </c>
      <c r="L8" s="89">
        <v>10.575045788800027</v>
      </c>
      <c r="M8" s="88">
        <v>10.219294397971458</v>
      </c>
      <c r="N8" s="76">
        <v>-3.364064779798337</v>
      </c>
    </row>
    <row r="9" spans="2:14" x14ac:dyDescent="0.25">
      <c r="B9" s="73" t="s">
        <v>20</v>
      </c>
      <c r="C9" s="87">
        <v>8.7069102430335672</v>
      </c>
      <c r="D9" s="88">
        <v>9.0715569170533019</v>
      </c>
      <c r="E9" s="76">
        <v>4.1880146210475644</v>
      </c>
      <c r="F9" s="89">
        <v>8.7069102430335672</v>
      </c>
      <c r="G9" s="88">
        <v>9.1707248395346141</v>
      </c>
      <c r="H9" s="76">
        <v>5.326971147682924</v>
      </c>
      <c r="I9" s="87">
        <v>8.7069102430335672</v>
      </c>
      <c r="J9" s="88">
        <v>9.1423910952389491</v>
      </c>
      <c r="K9" s="76">
        <v>5.0015543981725585</v>
      </c>
      <c r="L9" s="89">
        <v>8.7069102430335672</v>
      </c>
      <c r="M9" s="88">
        <v>9.1476601298119746</v>
      </c>
      <c r="N9" s="76">
        <v>5.0620699476149111</v>
      </c>
    </row>
    <row r="10" spans="2:14" x14ac:dyDescent="0.25">
      <c r="B10" s="73" t="s">
        <v>21</v>
      </c>
      <c r="C10" s="87">
        <v>15.402413243951175</v>
      </c>
      <c r="D10" s="88">
        <v>15.521611166785313</v>
      </c>
      <c r="E10" s="76">
        <v>0.7738912139690024</v>
      </c>
      <c r="F10" s="89">
        <v>15.402413243951175</v>
      </c>
      <c r="G10" s="88">
        <v>16.071575587233173</v>
      </c>
      <c r="H10" s="76">
        <v>4.3445292155421811</v>
      </c>
      <c r="I10" s="87">
        <v>15.402413243951175</v>
      </c>
      <c r="J10" s="88">
        <v>15.920121828832288</v>
      </c>
      <c r="K10" s="76">
        <v>3.3612173409542034</v>
      </c>
      <c r="L10" s="89">
        <v>15.402413243951175</v>
      </c>
      <c r="M10" s="88">
        <v>15.943982420116821</v>
      </c>
      <c r="N10" s="76">
        <v>3.5161319696336069</v>
      </c>
    </row>
    <row r="11" spans="2:14" x14ac:dyDescent="0.25">
      <c r="B11" s="73" t="s">
        <v>22</v>
      </c>
      <c r="C11" s="87">
        <v>29.30872568681756</v>
      </c>
      <c r="D11" s="88">
        <v>30.640735108756733</v>
      </c>
      <c r="E11" s="76">
        <v>4.5447537916610381</v>
      </c>
      <c r="F11" s="89">
        <v>29.30872568681756</v>
      </c>
      <c r="G11" s="88">
        <v>29.969854248455459</v>
      </c>
      <c r="H11" s="76">
        <v>2.2557397025803061</v>
      </c>
      <c r="I11" s="87">
        <v>29.30872568681756</v>
      </c>
      <c r="J11" s="88">
        <v>29.767123939405703</v>
      </c>
      <c r="K11" s="76">
        <v>1.5640333786136607</v>
      </c>
      <c r="L11" s="89">
        <v>29.30872568681756</v>
      </c>
      <c r="M11" s="88">
        <v>29.784953672367095</v>
      </c>
      <c r="N11" s="76">
        <v>1.6248675928060896</v>
      </c>
    </row>
    <row r="12" spans="2:14" ht="45" x14ac:dyDescent="0.25">
      <c r="B12" s="73" t="s">
        <v>23</v>
      </c>
      <c r="C12" s="87">
        <v>72.404037041880144</v>
      </c>
      <c r="D12" s="88">
        <v>103.2163409623025</v>
      </c>
      <c r="E12" s="76">
        <v>42.556057893014732</v>
      </c>
      <c r="F12" s="89">
        <v>72.404037041880144</v>
      </c>
      <c r="G12" s="88">
        <v>105.38841377307773</v>
      </c>
      <c r="H12" s="76">
        <v>45.555991183362707</v>
      </c>
      <c r="I12" s="87">
        <v>72.404037041880144</v>
      </c>
      <c r="J12" s="88">
        <v>104.69963465635252</v>
      </c>
      <c r="K12" s="76">
        <v>44.604691856880649</v>
      </c>
      <c r="L12" s="89">
        <v>72.404037041880144</v>
      </c>
      <c r="M12" s="88">
        <v>105.26022811865438</v>
      </c>
      <c r="N12" s="76">
        <v>45.37894904640396</v>
      </c>
    </row>
    <row r="13" spans="2:14" x14ac:dyDescent="0.25">
      <c r="B13" s="73" t="s">
        <v>24</v>
      </c>
      <c r="C13" s="87">
        <v>210.7301662664463</v>
      </c>
      <c r="D13" s="88">
        <v>241.55643967583995</v>
      </c>
      <c r="E13" s="76">
        <v>14.628315421351235</v>
      </c>
      <c r="F13" s="89">
        <v>210.7301662664463</v>
      </c>
      <c r="G13" s="88">
        <v>306.34290732515609</v>
      </c>
      <c r="H13" s="76">
        <v>45.372118644758942</v>
      </c>
      <c r="I13" s="87">
        <v>210.7301662664463</v>
      </c>
      <c r="J13" s="88">
        <v>417.08120481183715</v>
      </c>
      <c r="K13" s="76">
        <v>97.921926509791433</v>
      </c>
      <c r="L13" s="89">
        <v>210.7301662664463</v>
      </c>
      <c r="M13" s="88">
        <v>527.81950229851827</v>
      </c>
      <c r="N13" s="76">
        <v>150.47173437482394</v>
      </c>
    </row>
    <row r="14" spans="2:14" x14ac:dyDescent="0.25">
      <c r="B14" s="73" t="s">
        <v>37</v>
      </c>
      <c r="C14" s="87">
        <v>11.182777626580791</v>
      </c>
      <c r="D14" s="88">
        <v>11.420751794409167</v>
      </c>
      <c r="E14" s="76">
        <v>2.1280416706375815</v>
      </c>
      <c r="F14" s="89">
        <v>11.182777626580791</v>
      </c>
      <c r="G14" s="88">
        <v>11.520386228710084</v>
      </c>
      <c r="H14" s="76">
        <v>3.0190048787773316</v>
      </c>
      <c r="I14" s="87">
        <v>11.182777626580791</v>
      </c>
      <c r="J14" s="88">
        <v>11.356790810316427</v>
      </c>
      <c r="K14" s="76">
        <v>1.556081946242216</v>
      </c>
      <c r="L14" s="89">
        <v>11.182777626580791</v>
      </c>
      <c r="M14" s="88">
        <v>11.364944044940128</v>
      </c>
      <c r="N14" s="76">
        <v>1.6289907967617756</v>
      </c>
    </row>
    <row r="15" spans="2:14" ht="30" x14ac:dyDescent="0.25">
      <c r="B15" s="73" t="s">
        <v>27</v>
      </c>
      <c r="C15" s="87">
        <v>16.652287621946201</v>
      </c>
      <c r="D15" s="88">
        <v>15.777587038184372</v>
      </c>
      <c r="E15" s="76">
        <v>-5.2527352614847533</v>
      </c>
      <c r="F15" s="89">
        <v>16.652287621946201</v>
      </c>
      <c r="G15" s="88">
        <v>16.111783455118889</v>
      </c>
      <c r="H15" s="76">
        <v>-3.2458253130037029</v>
      </c>
      <c r="I15" s="87">
        <v>16.652287621946201</v>
      </c>
      <c r="J15" s="88">
        <v>16.111783455118889</v>
      </c>
      <c r="K15" s="76">
        <v>-3.2458253130037029</v>
      </c>
      <c r="L15" s="89">
        <v>16.652287621946201</v>
      </c>
      <c r="M15" s="88">
        <v>16.111783455118889</v>
      </c>
      <c r="N15" s="76">
        <v>-3.2458253130037029</v>
      </c>
    </row>
    <row r="16" spans="2:14" ht="15.75" thickBot="1" x14ac:dyDescent="0.3">
      <c r="B16" s="78" t="s">
        <v>26</v>
      </c>
      <c r="C16" s="90">
        <v>2.2408899643131615</v>
      </c>
      <c r="D16" s="91">
        <v>2.2995745440335469</v>
      </c>
      <c r="E16" s="81">
        <v>2.6188068425917699</v>
      </c>
      <c r="F16" s="92">
        <v>2.2408899643131615</v>
      </c>
      <c r="G16" s="91">
        <v>1.792805346042728</v>
      </c>
      <c r="H16" s="81">
        <v>-19.995833146933318</v>
      </c>
      <c r="I16" s="90">
        <v>2.2408899643131615</v>
      </c>
      <c r="J16" s="91">
        <v>1.792805346042728</v>
      </c>
      <c r="K16" s="81">
        <v>-19.995833146933318</v>
      </c>
      <c r="L16" s="92">
        <v>2.2408899643131615</v>
      </c>
      <c r="M16" s="91">
        <v>1.792805346042728</v>
      </c>
      <c r="N16" s="81">
        <v>-19.995833146933318</v>
      </c>
    </row>
  </sheetData>
  <mergeCells count="5">
    <mergeCell ref="B2:B3"/>
    <mergeCell ref="C2:E2"/>
    <mergeCell ref="F2:H2"/>
    <mergeCell ref="I2:K2"/>
    <mergeCell ref="L2:N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2"/>
  <sheetViews>
    <sheetView workbookViewId="0">
      <selection activeCell="C38" sqref="C38"/>
    </sheetView>
  </sheetViews>
  <sheetFormatPr defaultColWidth="6.85546875" defaultRowHeight="15" x14ac:dyDescent="0.2"/>
  <cols>
    <col min="1" max="16384" width="6.85546875" style="52"/>
  </cols>
  <sheetData>
    <row r="1" spans="2:2" x14ac:dyDescent="0.2">
      <c r="B1" s="52" t="s">
        <v>30</v>
      </c>
    </row>
    <row r="22" spans="31:31" x14ac:dyDescent="0.2">
      <c r="AE22" s="52" t="s">
        <v>38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H34" sqref="H34"/>
    </sheetView>
  </sheetViews>
  <sheetFormatPr defaultColWidth="6.85546875" defaultRowHeight="15" x14ac:dyDescent="0.2"/>
  <cols>
    <col min="1" max="16384" width="6.85546875" style="52"/>
  </cols>
  <sheetData>
    <row r="1" spans="2:2" x14ac:dyDescent="0.2">
      <c r="B1" s="52" t="s">
        <v>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5" sqref="M35"/>
    </sheetView>
  </sheetViews>
  <sheetFormatPr defaultColWidth="6.85546875" defaultRowHeight="15" x14ac:dyDescent="0.2"/>
  <cols>
    <col min="1" max="16384" width="6.85546875" style="52"/>
  </cols>
  <sheetData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25" sqref="K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tabela 1</vt:lpstr>
      <vt:lpstr>tabela 2</vt:lpstr>
      <vt:lpstr>tabela 3</vt:lpstr>
      <vt:lpstr>tabela 4</vt:lpstr>
      <vt:lpstr>Tabela 5</vt:lpstr>
      <vt:lpstr>Gráfico 1</vt:lpstr>
      <vt:lpstr>Gráfico 2</vt:lpstr>
      <vt:lpstr>Gráfico 3</vt:lpstr>
      <vt:lpstr>Gráfico 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Roberto Amitrano</dc:creator>
  <cp:lastModifiedBy>Claudio Roberto Amitrano</cp:lastModifiedBy>
  <dcterms:created xsi:type="dcterms:W3CDTF">2015-07-27T13:29:11Z</dcterms:created>
  <dcterms:modified xsi:type="dcterms:W3CDTF">2015-07-27T15:29:38Z</dcterms:modified>
</cp:coreProperties>
</file>